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575" activeTab="0"/>
  </bookViews>
  <sheets>
    <sheet name="Sheet1" sheetId="1" r:id="rId1"/>
    <sheet name="Sheet2" sheetId="2" state="hidden" r:id="rId2"/>
  </sheets>
  <definedNames>
    <definedName name="CH7OFF">'Sheet1'!$C$4</definedName>
    <definedName name="CH7ON">'Sheet1'!$B$4</definedName>
    <definedName name="CH7TIMING">'Sheet1'!$E$4</definedName>
    <definedName name="CH8OFF">'Sheet1'!$C$5</definedName>
    <definedName name="CH8ON">'Sheet1'!$B$5</definedName>
    <definedName name="CH8TIMING">'Sheet1'!$E$5</definedName>
    <definedName name="CH9OFF">'Sheet1'!$C$6</definedName>
    <definedName name="CH9ON">'Sheet1'!$B$6</definedName>
    <definedName name="CH9TIMING">'Sheet1'!$E$6</definedName>
    <definedName name="CHAOFF">'Sheet1'!$C$7</definedName>
    <definedName name="CHAON">'Sheet1'!$B$7</definedName>
    <definedName name="CHATIMING">'Sheet1'!$E$7</definedName>
    <definedName name="CHBOFF">'Sheet1'!$C$8</definedName>
    <definedName name="CHBON">'Sheet1'!$B$8</definedName>
    <definedName name="CHBTIMING">'Sheet1'!$E$8</definedName>
    <definedName name="IDLECHIP">'Sheet1'!$G$3</definedName>
    <definedName name="SHIFTTIME">'Sheet1'!$H$3</definedName>
    <definedName name="STATICTIMING">'Sheet1'!$F$3</definedName>
  </definedNames>
  <calcPr fullCalcOnLoad="1"/>
</workbook>
</file>

<file path=xl/sharedStrings.xml><?xml version="1.0" encoding="utf-8"?>
<sst xmlns="http://schemas.openxmlformats.org/spreadsheetml/2006/main" count="18" uniqueCount="18">
  <si>
    <t>On Time</t>
  </si>
  <si>
    <t>Off Time</t>
  </si>
  <si>
    <t>Actual Timing</t>
  </si>
  <si>
    <t>Timer
Channel</t>
  </si>
  <si>
    <t>Six shooter
 chip</t>
  </si>
  <si>
    <t>Actual
Timing</t>
  </si>
  <si>
    <t>Static
 Timing</t>
  </si>
  <si>
    <t>Six Shooter
Idle Chip</t>
  </si>
  <si>
    <t>A</t>
  </si>
  <si>
    <t>Shift
Time</t>
  </si>
  <si>
    <t>Channel 7</t>
  </si>
  <si>
    <t>Channel 8</t>
  </si>
  <si>
    <t>Channel 9</t>
  </si>
  <si>
    <t>Channel A</t>
  </si>
  <si>
    <t>B</t>
  </si>
  <si>
    <t>Channel B</t>
  </si>
  <si>
    <t>ELECTRIMOTION DUAL SIX SHOOTER TIMER WORKSHEET</t>
  </si>
  <si>
    <t>Six Shooter on Timer Channels 7-B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</si>
</sst>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1.75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1"/>
      <name val="Arial"/>
      <family val="2"/>
    </font>
    <font>
      <b/>
      <sz val="10"/>
      <color indexed="12"/>
      <name val="Arial"/>
      <family val="2"/>
    </font>
    <font>
      <b/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8995"/>
          <c:h val="0.97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Sheet2!$G$1</c:f>
              <c:strCache>
                <c:ptCount val="1"/>
                <c:pt idx="0">
                  <c:v>Actual Timing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Lbls>
            <c:dLbl>
              <c:idx val="9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Sheet2!$A$2:$A$900</c:f>
              <c:numCache>
                <c:ptCount val="899"/>
                <c:pt idx="0">
                  <c:v>-0.99</c:v>
                </c:pt>
                <c:pt idx="1">
                  <c:v>-0.98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-0.94</c:v>
                </c:pt>
                <c:pt idx="6">
                  <c:v>-0.93</c:v>
                </c:pt>
                <c:pt idx="7">
                  <c:v>-0.92</c:v>
                </c:pt>
                <c:pt idx="8">
                  <c:v>-0.91</c:v>
                </c:pt>
                <c:pt idx="9">
                  <c:v>-0.9</c:v>
                </c:pt>
                <c:pt idx="10">
                  <c:v>-0.89</c:v>
                </c:pt>
                <c:pt idx="11">
                  <c:v>-0.88</c:v>
                </c:pt>
                <c:pt idx="12">
                  <c:v>-0.87</c:v>
                </c:pt>
                <c:pt idx="13">
                  <c:v>-0.86</c:v>
                </c:pt>
                <c:pt idx="14">
                  <c:v>-0.85</c:v>
                </c:pt>
                <c:pt idx="15">
                  <c:v>-0.84</c:v>
                </c:pt>
                <c:pt idx="16">
                  <c:v>-0.83</c:v>
                </c:pt>
                <c:pt idx="17">
                  <c:v>-0.82</c:v>
                </c:pt>
                <c:pt idx="18">
                  <c:v>-0.81</c:v>
                </c:pt>
                <c:pt idx="19">
                  <c:v>-0.8</c:v>
                </c:pt>
                <c:pt idx="20">
                  <c:v>-0.79</c:v>
                </c:pt>
                <c:pt idx="21">
                  <c:v>-0.78</c:v>
                </c:pt>
                <c:pt idx="22">
                  <c:v>-0.77</c:v>
                </c:pt>
                <c:pt idx="23">
                  <c:v>-0.76</c:v>
                </c:pt>
                <c:pt idx="24">
                  <c:v>-0.75</c:v>
                </c:pt>
                <c:pt idx="25">
                  <c:v>-0.74</c:v>
                </c:pt>
                <c:pt idx="26">
                  <c:v>-0.73</c:v>
                </c:pt>
                <c:pt idx="27">
                  <c:v>-0.72</c:v>
                </c:pt>
                <c:pt idx="28">
                  <c:v>-0.71</c:v>
                </c:pt>
                <c:pt idx="29">
                  <c:v>-0.7</c:v>
                </c:pt>
                <c:pt idx="30">
                  <c:v>-0.69</c:v>
                </c:pt>
                <c:pt idx="31">
                  <c:v>-0.68</c:v>
                </c:pt>
                <c:pt idx="32">
                  <c:v>-0.67</c:v>
                </c:pt>
                <c:pt idx="33">
                  <c:v>-0.66</c:v>
                </c:pt>
                <c:pt idx="34">
                  <c:v>-0.65</c:v>
                </c:pt>
                <c:pt idx="35">
                  <c:v>-0.64</c:v>
                </c:pt>
                <c:pt idx="36">
                  <c:v>-0.63</c:v>
                </c:pt>
                <c:pt idx="37">
                  <c:v>-0.62</c:v>
                </c:pt>
                <c:pt idx="38">
                  <c:v>-0.61</c:v>
                </c:pt>
                <c:pt idx="39">
                  <c:v>-0.6</c:v>
                </c:pt>
                <c:pt idx="40">
                  <c:v>-0.59</c:v>
                </c:pt>
                <c:pt idx="41">
                  <c:v>-0.58</c:v>
                </c:pt>
                <c:pt idx="42">
                  <c:v>-0.57</c:v>
                </c:pt>
                <c:pt idx="43">
                  <c:v>-0.56</c:v>
                </c:pt>
                <c:pt idx="44">
                  <c:v>-0.55</c:v>
                </c:pt>
                <c:pt idx="45">
                  <c:v>-0.54</c:v>
                </c:pt>
                <c:pt idx="46">
                  <c:v>-0.53</c:v>
                </c:pt>
                <c:pt idx="47">
                  <c:v>-0.52</c:v>
                </c:pt>
                <c:pt idx="48">
                  <c:v>-0.51</c:v>
                </c:pt>
                <c:pt idx="49">
                  <c:v>-0.5</c:v>
                </c:pt>
                <c:pt idx="50">
                  <c:v>-0.49</c:v>
                </c:pt>
                <c:pt idx="51">
                  <c:v>-0.48</c:v>
                </c:pt>
                <c:pt idx="52">
                  <c:v>-0.47</c:v>
                </c:pt>
                <c:pt idx="53">
                  <c:v>-0.46</c:v>
                </c:pt>
                <c:pt idx="54">
                  <c:v>-0.45</c:v>
                </c:pt>
                <c:pt idx="55">
                  <c:v>-0.44</c:v>
                </c:pt>
                <c:pt idx="56">
                  <c:v>-0.43</c:v>
                </c:pt>
                <c:pt idx="57">
                  <c:v>-0.42</c:v>
                </c:pt>
                <c:pt idx="58">
                  <c:v>-0.41</c:v>
                </c:pt>
                <c:pt idx="59">
                  <c:v>-0.4</c:v>
                </c:pt>
                <c:pt idx="60">
                  <c:v>-0.39</c:v>
                </c:pt>
                <c:pt idx="61">
                  <c:v>-0.38</c:v>
                </c:pt>
                <c:pt idx="62">
                  <c:v>-0.37</c:v>
                </c:pt>
                <c:pt idx="63">
                  <c:v>-0.36</c:v>
                </c:pt>
                <c:pt idx="64">
                  <c:v>-0.35</c:v>
                </c:pt>
                <c:pt idx="65">
                  <c:v>-0.34</c:v>
                </c:pt>
                <c:pt idx="66">
                  <c:v>-0.33</c:v>
                </c:pt>
                <c:pt idx="67">
                  <c:v>-0.32</c:v>
                </c:pt>
                <c:pt idx="68">
                  <c:v>-0.31</c:v>
                </c:pt>
                <c:pt idx="69">
                  <c:v>-0.3</c:v>
                </c:pt>
                <c:pt idx="70">
                  <c:v>-0.29</c:v>
                </c:pt>
                <c:pt idx="71">
                  <c:v>-0.28</c:v>
                </c:pt>
                <c:pt idx="72">
                  <c:v>-0.27</c:v>
                </c:pt>
                <c:pt idx="73">
                  <c:v>-0.26</c:v>
                </c:pt>
                <c:pt idx="74">
                  <c:v>-0.25</c:v>
                </c:pt>
                <c:pt idx="75">
                  <c:v>-0.24</c:v>
                </c:pt>
                <c:pt idx="76">
                  <c:v>-0.23</c:v>
                </c:pt>
                <c:pt idx="77">
                  <c:v>-0.22</c:v>
                </c:pt>
                <c:pt idx="78">
                  <c:v>-0.21</c:v>
                </c:pt>
                <c:pt idx="79">
                  <c:v>-0.2</c:v>
                </c:pt>
                <c:pt idx="80">
                  <c:v>-0.19</c:v>
                </c:pt>
                <c:pt idx="81">
                  <c:v>-0.18</c:v>
                </c:pt>
                <c:pt idx="82">
                  <c:v>-0.17</c:v>
                </c:pt>
                <c:pt idx="83">
                  <c:v>-0.16</c:v>
                </c:pt>
                <c:pt idx="84">
                  <c:v>-0.15</c:v>
                </c:pt>
                <c:pt idx="85">
                  <c:v>-0.14</c:v>
                </c:pt>
                <c:pt idx="86">
                  <c:v>-0.13</c:v>
                </c:pt>
                <c:pt idx="87">
                  <c:v>-0.12</c:v>
                </c:pt>
                <c:pt idx="88">
                  <c:v>-0.11</c:v>
                </c:pt>
                <c:pt idx="89">
                  <c:v>-0.1</c:v>
                </c:pt>
                <c:pt idx="90">
                  <c:v>-0.09</c:v>
                </c:pt>
                <c:pt idx="91">
                  <c:v>-0.08</c:v>
                </c:pt>
                <c:pt idx="92">
                  <c:v>-0.07</c:v>
                </c:pt>
                <c:pt idx="93">
                  <c:v>-0.06</c:v>
                </c:pt>
                <c:pt idx="94">
                  <c:v>-0.05</c:v>
                </c:pt>
                <c:pt idx="95">
                  <c:v>-0.04</c:v>
                </c:pt>
                <c:pt idx="96">
                  <c:v>-0.03</c:v>
                </c:pt>
                <c:pt idx="97">
                  <c:v>-0.02</c:v>
                </c:pt>
                <c:pt idx="98">
                  <c:v>-0.01</c:v>
                </c:pt>
                <c:pt idx="99">
                  <c:v>0</c:v>
                </c:pt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0.1</c:v>
                </c:pt>
                <c:pt idx="110">
                  <c:v>0.11</c:v>
                </c:pt>
                <c:pt idx="111">
                  <c:v>0.12</c:v>
                </c:pt>
                <c:pt idx="112">
                  <c:v>0.13</c:v>
                </c:pt>
                <c:pt idx="113">
                  <c:v>0.14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</c:v>
                </c:pt>
                <c:pt idx="118">
                  <c:v>0.19</c:v>
                </c:pt>
                <c:pt idx="119">
                  <c:v>0.2</c:v>
                </c:pt>
                <c:pt idx="120">
                  <c:v>0.21</c:v>
                </c:pt>
                <c:pt idx="121">
                  <c:v>0.22</c:v>
                </c:pt>
                <c:pt idx="122">
                  <c:v>0.23</c:v>
                </c:pt>
                <c:pt idx="123">
                  <c:v>0.24</c:v>
                </c:pt>
                <c:pt idx="124">
                  <c:v>0.25</c:v>
                </c:pt>
                <c:pt idx="125">
                  <c:v>0.26</c:v>
                </c:pt>
                <c:pt idx="126">
                  <c:v>0.27</c:v>
                </c:pt>
                <c:pt idx="127">
                  <c:v>0.28</c:v>
                </c:pt>
                <c:pt idx="128">
                  <c:v>0.29</c:v>
                </c:pt>
                <c:pt idx="129">
                  <c:v>0.3</c:v>
                </c:pt>
                <c:pt idx="130">
                  <c:v>0.31</c:v>
                </c:pt>
                <c:pt idx="131">
                  <c:v>0.32</c:v>
                </c:pt>
                <c:pt idx="132">
                  <c:v>0.33</c:v>
                </c:pt>
                <c:pt idx="133">
                  <c:v>0.34</c:v>
                </c:pt>
                <c:pt idx="134">
                  <c:v>0.35</c:v>
                </c:pt>
                <c:pt idx="135">
                  <c:v>0.36</c:v>
                </c:pt>
                <c:pt idx="136">
                  <c:v>0.37</c:v>
                </c:pt>
                <c:pt idx="137">
                  <c:v>0.38</c:v>
                </c:pt>
                <c:pt idx="138">
                  <c:v>0.39</c:v>
                </c:pt>
                <c:pt idx="139">
                  <c:v>0.4</c:v>
                </c:pt>
                <c:pt idx="140">
                  <c:v>0.41</c:v>
                </c:pt>
                <c:pt idx="141">
                  <c:v>0.42</c:v>
                </c:pt>
                <c:pt idx="142">
                  <c:v>0.43</c:v>
                </c:pt>
                <c:pt idx="143">
                  <c:v>0.44</c:v>
                </c:pt>
                <c:pt idx="144">
                  <c:v>0.45</c:v>
                </c:pt>
                <c:pt idx="145">
                  <c:v>0.46</c:v>
                </c:pt>
                <c:pt idx="146">
                  <c:v>0.47</c:v>
                </c:pt>
                <c:pt idx="147">
                  <c:v>0.48</c:v>
                </c:pt>
                <c:pt idx="148">
                  <c:v>0.49</c:v>
                </c:pt>
                <c:pt idx="149">
                  <c:v>0.5</c:v>
                </c:pt>
                <c:pt idx="150">
                  <c:v>0.51</c:v>
                </c:pt>
                <c:pt idx="151">
                  <c:v>0.52</c:v>
                </c:pt>
                <c:pt idx="152">
                  <c:v>0.53</c:v>
                </c:pt>
                <c:pt idx="153">
                  <c:v>0.54</c:v>
                </c:pt>
                <c:pt idx="154">
                  <c:v>0.55</c:v>
                </c:pt>
                <c:pt idx="155">
                  <c:v>0.56</c:v>
                </c:pt>
                <c:pt idx="156">
                  <c:v>0.57</c:v>
                </c:pt>
                <c:pt idx="157">
                  <c:v>0.58</c:v>
                </c:pt>
                <c:pt idx="158">
                  <c:v>0.59</c:v>
                </c:pt>
                <c:pt idx="159">
                  <c:v>0.6</c:v>
                </c:pt>
                <c:pt idx="160">
                  <c:v>0.61</c:v>
                </c:pt>
                <c:pt idx="161">
                  <c:v>0.62</c:v>
                </c:pt>
                <c:pt idx="162">
                  <c:v>0.63</c:v>
                </c:pt>
                <c:pt idx="163">
                  <c:v>0.64</c:v>
                </c:pt>
                <c:pt idx="164">
                  <c:v>0.65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0.69</c:v>
                </c:pt>
                <c:pt idx="169">
                  <c:v>0.7</c:v>
                </c:pt>
                <c:pt idx="170">
                  <c:v>0.71</c:v>
                </c:pt>
                <c:pt idx="171">
                  <c:v>0.72</c:v>
                </c:pt>
                <c:pt idx="172">
                  <c:v>0.73</c:v>
                </c:pt>
                <c:pt idx="173">
                  <c:v>0.74</c:v>
                </c:pt>
                <c:pt idx="174">
                  <c:v>0.75</c:v>
                </c:pt>
                <c:pt idx="175">
                  <c:v>0.76</c:v>
                </c:pt>
                <c:pt idx="176">
                  <c:v>0.77</c:v>
                </c:pt>
                <c:pt idx="177">
                  <c:v>0.78</c:v>
                </c:pt>
                <c:pt idx="178">
                  <c:v>0.79</c:v>
                </c:pt>
                <c:pt idx="179">
                  <c:v>0.8</c:v>
                </c:pt>
                <c:pt idx="180">
                  <c:v>0.81</c:v>
                </c:pt>
                <c:pt idx="181">
                  <c:v>0.82</c:v>
                </c:pt>
                <c:pt idx="182">
                  <c:v>0.83</c:v>
                </c:pt>
                <c:pt idx="183">
                  <c:v>0.84</c:v>
                </c:pt>
                <c:pt idx="184">
                  <c:v>0.85</c:v>
                </c:pt>
                <c:pt idx="185">
                  <c:v>0.86</c:v>
                </c:pt>
                <c:pt idx="186">
                  <c:v>0.87</c:v>
                </c:pt>
                <c:pt idx="187">
                  <c:v>0.88</c:v>
                </c:pt>
                <c:pt idx="188">
                  <c:v>0.89</c:v>
                </c:pt>
                <c:pt idx="189">
                  <c:v>0.9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0.94</c:v>
                </c:pt>
                <c:pt idx="194">
                  <c:v>0.95</c:v>
                </c:pt>
                <c:pt idx="195">
                  <c:v>0.96</c:v>
                </c:pt>
                <c:pt idx="196">
                  <c:v>0.97</c:v>
                </c:pt>
                <c:pt idx="197">
                  <c:v>0.98</c:v>
                </c:pt>
                <c:pt idx="198">
                  <c:v>0.99</c:v>
                </c:pt>
                <c:pt idx="199">
                  <c:v>1</c:v>
                </c:pt>
                <c:pt idx="200">
                  <c:v>1.01</c:v>
                </c:pt>
                <c:pt idx="201">
                  <c:v>1.02</c:v>
                </c:pt>
                <c:pt idx="202">
                  <c:v>1.03</c:v>
                </c:pt>
                <c:pt idx="203">
                  <c:v>1.04</c:v>
                </c:pt>
                <c:pt idx="204">
                  <c:v>1.05</c:v>
                </c:pt>
                <c:pt idx="205">
                  <c:v>1.06</c:v>
                </c:pt>
                <c:pt idx="206">
                  <c:v>1.07</c:v>
                </c:pt>
                <c:pt idx="207">
                  <c:v>1.08</c:v>
                </c:pt>
                <c:pt idx="208">
                  <c:v>1.09</c:v>
                </c:pt>
                <c:pt idx="209">
                  <c:v>1.1</c:v>
                </c:pt>
                <c:pt idx="210">
                  <c:v>1.11</c:v>
                </c:pt>
                <c:pt idx="211">
                  <c:v>1.12</c:v>
                </c:pt>
                <c:pt idx="212">
                  <c:v>1.13</c:v>
                </c:pt>
                <c:pt idx="213">
                  <c:v>1.14</c:v>
                </c:pt>
                <c:pt idx="214">
                  <c:v>1.15</c:v>
                </c:pt>
                <c:pt idx="215">
                  <c:v>1.16</c:v>
                </c:pt>
                <c:pt idx="216">
                  <c:v>1.17</c:v>
                </c:pt>
                <c:pt idx="217">
                  <c:v>1.18</c:v>
                </c:pt>
                <c:pt idx="218">
                  <c:v>1.19</c:v>
                </c:pt>
                <c:pt idx="219">
                  <c:v>1.2</c:v>
                </c:pt>
                <c:pt idx="220">
                  <c:v>1.21</c:v>
                </c:pt>
                <c:pt idx="221">
                  <c:v>1.22</c:v>
                </c:pt>
                <c:pt idx="222">
                  <c:v>1.23</c:v>
                </c:pt>
                <c:pt idx="223">
                  <c:v>1.24</c:v>
                </c:pt>
                <c:pt idx="224">
                  <c:v>1.25</c:v>
                </c:pt>
                <c:pt idx="225">
                  <c:v>1.26</c:v>
                </c:pt>
                <c:pt idx="226">
                  <c:v>1.27</c:v>
                </c:pt>
                <c:pt idx="227">
                  <c:v>1.28</c:v>
                </c:pt>
                <c:pt idx="228">
                  <c:v>1.29</c:v>
                </c:pt>
                <c:pt idx="229">
                  <c:v>1.3</c:v>
                </c:pt>
                <c:pt idx="230">
                  <c:v>1.31</c:v>
                </c:pt>
                <c:pt idx="231">
                  <c:v>1.32</c:v>
                </c:pt>
                <c:pt idx="232">
                  <c:v>1.33</c:v>
                </c:pt>
                <c:pt idx="233">
                  <c:v>1.34</c:v>
                </c:pt>
                <c:pt idx="234">
                  <c:v>1.35</c:v>
                </c:pt>
                <c:pt idx="235">
                  <c:v>1.36</c:v>
                </c:pt>
                <c:pt idx="236">
                  <c:v>1.37</c:v>
                </c:pt>
                <c:pt idx="237">
                  <c:v>1.38</c:v>
                </c:pt>
                <c:pt idx="238">
                  <c:v>1.39</c:v>
                </c:pt>
                <c:pt idx="239">
                  <c:v>1.4</c:v>
                </c:pt>
                <c:pt idx="240">
                  <c:v>1.41</c:v>
                </c:pt>
                <c:pt idx="241">
                  <c:v>1.42</c:v>
                </c:pt>
                <c:pt idx="242">
                  <c:v>1.43</c:v>
                </c:pt>
                <c:pt idx="243">
                  <c:v>1.44</c:v>
                </c:pt>
                <c:pt idx="244">
                  <c:v>1.45</c:v>
                </c:pt>
                <c:pt idx="245">
                  <c:v>1.46</c:v>
                </c:pt>
                <c:pt idx="246">
                  <c:v>1.47</c:v>
                </c:pt>
                <c:pt idx="247">
                  <c:v>1.48</c:v>
                </c:pt>
                <c:pt idx="248">
                  <c:v>1.49</c:v>
                </c:pt>
                <c:pt idx="249">
                  <c:v>1.5</c:v>
                </c:pt>
                <c:pt idx="250">
                  <c:v>1.51</c:v>
                </c:pt>
                <c:pt idx="251">
                  <c:v>1.52</c:v>
                </c:pt>
                <c:pt idx="252">
                  <c:v>1.53</c:v>
                </c:pt>
                <c:pt idx="253">
                  <c:v>1.54</c:v>
                </c:pt>
                <c:pt idx="254">
                  <c:v>1.55</c:v>
                </c:pt>
                <c:pt idx="255">
                  <c:v>1.56</c:v>
                </c:pt>
                <c:pt idx="256">
                  <c:v>1.57</c:v>
                </c:pt>
                <c:pt idx="257">
                  <c:v>1.58</c:v>
                </c:pt>
                <c:pt idx="258">
                  <c:v>1.59</c:v>
                </c:pt>
                <c:pt idx="259">
                  <c:v>1.6</c:v>
                </c:pt>
                <c:pt idx="260">
                  <c:v>1.61</c:v>
                </c:pt>
                <c:pt idx="261">
                  <c:v>1.62</c:v>
                </c:pt>
                <c:pt idx="262">
                  <c:v>1.63</c:v>
                </c:pt>
                <c:pt idx="263">
                  <c:v>1.64</c:v>
                </c:pt>
                <c:pt idx="264">
                  <c:v>1.65</c:v>
                </c:pt>
                <c:pt idx="265">
                  <c:v>1.66</c:v>
                </c:pt>
                <c:pt idx="266">
                  <c:v>1.67</c:v>
                </c:pt>
                <c:pt idx="267">
                  <c:v>1.68</c:v>
                </c:pt>
                <c:pt idx="268">
                  <c:v>1.69</c:v>
                </c:pt>
                <c:pt idx="269">
                  <c:v>1.7</c:v>
                </c:pt>
                <c:pt idx="270">
                  <c:v>1.71</c:v>
                </c:pt>
                <c:pt idx="271">
                  <c:v>1.72</c:v>
                </c:pt>
                <c:pt idx="272">
                  <c:v>1.73</c:v>
                </c:pt>
                <c:pt idx="273">
                  <c:v>1.74</c:v>
                </c:pt>
                <c:pt idx="274">
                  <c:v>1.75</c:v>
                </c:pt>
                <c:pt idx="275">
                  <c:v>1.76</c:v>
                </c:pt>
                <c:pt idx="276">
                  <c:v>1.77</c:v>
                </c:pt>
                <c:pt idx="277">
                  <c:v>1.78</c:v>
                </c:pt>
                <c:pt idx="278">
                  <c:v>1.79</c:v>
                </c:pt>
                <c:pt idx="279">
                  <c:v>1.8</c:v>
                </c:pt>
                <c:pt idx="280">
                  <c:v>1.81</c:v>
                </c:pt>
                <c:pt idx="281">
                  <c:v>1.82</c:v>
                </c:pt>
                <c:pt idx="282">
                  <c:v>1.83</c:v>
                </c:pt>
                <c:pt idx="283">
                  <c:v>1.84</c:v>
                </c:pt>
                <c:pt idx="284">
                  <c:v>1.85</c:v>
                </c:pt>
                <c:pt idx="285">
                  <c:v>1.86</c:v>
                </c:pt>
                <c:pt idx="286">
                  <c:v>1.87</c:v>
                </c:pt>
                <c:pt idx="287">
                  <c:v>1.88</c:v>
                </c:pt>
                <c:pt idx="288">
                  <c:v>1.89</c:v>
                </c:pt>
                <c:pt idx="289">
                  <c:v>1.9</c:v>
                </c:pt>
                <c:pt idx="290">
                  <c:v>1.91</c:v>
                </c:pt>
                <c:pt idx="291">
                  <c:v>1.92</c:v>
                </c:pt>
                <c:pt idx="292">
                  <c:v>1.93</c:v>
                </c:pt>
                <c:pt idx="293">
                  <c:v>1.94</c:v>
                </c:pt>
                <c:pt idx="294">
                  <c:v>1.95</c:v>
                </c:pt>
                <c:pt idx="295">
                  <c:v>1.96</c:v>
                </c:pt>
                <c:pt idx="296">
                  <c:v>1.97</c:v>
                </c:pt>
                <c:pt idx="297">
                  <c:v>1.98</c:v>
                </c:pt>
                <c:pt idx="298">
                  <c:v>1.99</c:v>
                </c:pt>
                <c:pt idx="299">
                  <c:v>2</c:v>
                </c:pt>
                <c:pt idx="300">
                  <c:v>2.01</c:v>
                </c:pt>
                <c:pt idx="301">
                  <c:v>2.02</c:v>
                </c:pt>
                <c:pt idx="302">
                  <c:v>2.03</c:v>
                </c:pt>
                <c:pt idx="303">
                  <c:v>2.04</c:v>
                </c:pt>
                <c:pt idx="304">
                  <c:v>2.05</c:v>
                </c:pt>
                <c:pt idx="305">
                  <c:v>2.06</c:v>
                </c:pt>
                <c:pt idx="306">
                  <c:v>2.07</c:v>
                </c:pt>
                <c:pt idx="307">
                  <c:v>2.08</c:v>
                </c:pt>
                <c:pt idx="308">
                  <c:v>2.09</c:v>
                </c:pt>
                <c:pt idx="309">
                  <c:v>2.1</c:v>
                </c:pt>
                <c:pt idx="310">
                  <c:v>2.11</c:v>
                </c:pt>
                <c:pt idx="311">
                  <c:v>2.12</c:v>
                </c:pt>
                <c:pt idx="312">
                  <c:v>2.13</c:v>
                </c:pt>
                <c:pt idx="313">
                  <c:v>2.14</c:v>
                </c:pt>
                <c:pt idx="314">
                  <c:v>2.15</c:v>
                </c:pt>
                <c:pt idx="315">
                  <c:v>2.16</c:v>
                </c:pt>
                <c:pt idx="316">
                  <c:v>2.17</c:v>
                </c:pt>
                <c:pt idx="317">
                  <c:v>2.18</c:v>
                </c:pt>
                <c:pt idx="318">
                  <c:v>2.19</c:v>
                </c:pt>
                <c:pt idx="319">
                  <c:v>2.2</c:v>
                </c:pt>
                <c:pt idx="320">
                  <c:v>2.21</c:v>
                </c:pt>
                <c:pt idx="321">
                  <c:v>2.22</c:v>
                </c:pt>
                <c:pt idx="322">
                  <c:v>2.23</c:v>
                </c:pt>
                <c:pt idx="323">
                  <c:v>2.24</c:v>
                </c:pt>
                <c:pt idx="324">
                  <c:v>2.25</c:v>
                </c:pt>
                <c:pt idx="325">
                  <c:v>2.26</c:v>
                </c:pt>
                <c:pt idx="326">
                  <c:v>2.27</c:v>
                </c:pt>
                <c:pt idx="327">
                  <c:v>2.28</c:v>
                </c:pt>
                <c:pt idx="328">
                  <c:v>2.29</c:v>
                </c:pt>
                <c:pt idx="329">
                  <c:v>2.3</c:v>
                </c:pt>
                <c:pt idx="330">
                  <c:v>2.31</c:v>
                </c:pt>
                <c:pt idx="331">
                  <c:v>2.32</c:v>
                </c:pt>
                <c:pt idx="332">
                  <c:v>2.33</c:v>
                </c:pt>
                <c:pt idx="333">
                  <c:v>2.34</c:v>
                </c:pt>
                <c:pt idx="334">
                  <c:v>2.35</c:v>
                </c:pt>
                <c:pt idx="335">
                  <c:v>2.36</c:v>
                </c:pt>
                <c:pt idx="336">
                  <c:v>2.37</c:v>
                </c:pt>
                <c:pt idx="337">
                  <c:v>2.38</c:v>
                </c:pt>
                <c:pt idx="338">
                  <c:v>2.39</c:v>
                </c:pt>
                <c:pt idx="339">
                  <c:v>2.4</c:v>
                </c:pt>
                <c:pt idx="340">
                  <c:v>2.41</c:v>
                </c:pt>
                <c:pt idx="341">
                  <c:v>2.42</c:v>
                </c:pt>
                <c:pt idx="342">
                  <c:v>2.43</c:v>
                </c:pt>
                <c:pt idx="343">
                  <c:v>2.44</c:v>
                </c:pt>
                <c:pt idx="344">
                  <c:v>2.45</c:v>
                </c:pt>
                <c:pt idx="345">
                  <c:v>2.46</c:v>
                </c:pt>
                <c:pt idx="346">
                  <c:v>2.47</c:v>
                </c:pt>
                <c:pt idx="347">
                  <c:v>2.48</c:v>
                </c:pt>
                <c:pt idx="348">
                  <c:v>2.49</c:v>
                </c:pt>
                <c:pt idx="349">
                  <c:v>2.5</c:v>
                </c:pt>
                <c:pt idx="350">
                  <c:v>2.51</c:v>
                </c:pt>
                <c:pt idx="351">
                  <c:v>2.52</c:v>
                </c:pt>
                <c:pt idx="352">
                  <c:v>2.53</c:v>
                </c:pt>
                <c:pt idx="353">
                  <c:v>2.54</c:v>
                </c:pt>
                <c:pt idx="354">
                  <c:v>2.55</c:v>
                </c:pt>
                <c:pt idx="355">
                  <c:v>2.56</c:v>
                </c:pt>
                <c:pt idx="356">
                  <c:v>2.57</c:v>
                </c:pt>
                <c:pt idx="357">
                  <c:v>2.58</c:v>
                </c:pt>
                <c:pt idx="358">
                  <c:v>2.59</c:v>
                </c:pt>
                <c:pt idx="359">
                  <c:v>2.6</c:v>
                </c:pt>
                <c:pt idx="360">
                  <c:v>2.61</c:v>
                </c:pt>
                <c:pt idx="361">
                  <c:v>2.62</c:v>
                </c:pt>
                <c:pt idx="362">
                  <c:v>2.63</c:v>
                </c:pt>
                <c:pt idx="363">
                  <c:v>2.64</c:v>
                </c:pt>
                <c:pt idx="364">
                  <c:v>2.65</c:v>
                </c:pt>
                <c:pt idx="365">
                  <c:v>2.66</c:v>
                </c:pt>
                <c:pt idx="366">
                  <c:v>2.67</c:v>
                </c:pt>
                <c:pt idx="367">
                  <c:v>2.68</c:v>
                </c:pt>
                <c:pt idx="368">
                  <c:v>2.69</c:v>
                </c:pt>
                <c:pt idx="369">
                  <c:v>2.7</c:v>
                </c:pt>
                <c:pt idx="370">
                  <c:v>2.71</c:v>
                </c:pt>
                <c:pt idx="371">
                  <c:v>2.72</c:v>
                </c:pt>
                <c:pt idx="372">
                  <c:v>2.73</c:v>
                </c:pt>
                <c:pt idx="373">
                  <c:v>2.74</c:v>
                </c:pt>
                <c:pt idx="374">
                  <c:v>2.75</c:v>
                </c:pt>
                <c:pt idx="375">
                  <c:v>2.76</c:v>
                </c:pt>
                <c:pt idx="376">
                  <c:v>2.77</c:v>
                </c:pt>
                <c:pt idx="377">
                  <c:v>2.78</c:v>
                </c:pt>
                <c:pt idx="378">
                  <c:v>2.79</c:v>
                </c:pt>
                <c:pt idx="379">
                  <c:v>2.8</c:v>
                </c:pt>
                <c:pt idx="380">
                  <c:v>2.81</c:v>
                </c:pt>
                <c:pt idx="381">
                  <c:v>2.82</c:v>
                </c:pt>
                <c:pt idx="382">
                  <c:v>2.83</c:v>
                </c:pt>
                <c:pt idx="383">
                  <c:v>2.84</c:v>
                </c:pt>
                <c:pt idx="384">
                  <c:v>2.85</c:v>
                </c:pt>
                <c:pt idx="385">
                  <c:v>2.86</c:v>
                </c:pt>
                <c:pt idx="386">
                  <c:v>2.87</c:v>
                </c:pt>
                <c:pt idx="387">
                  <c:v>2.88</c:v>
                </c:pt>
                <c:pt idx="388">
                  <c:v>2.89</c:v>
                </c:pt>
                <c:pt idx="389">
                  <c:v>2.9</c:v>
                </c:pt>
                <c:pt idx="390">
                  <c:v>2.91</c:v>
                </c:pt>
                <c:pt idx="391">
                  <c:v>2.92</c:v>
                </c:pt>
                <c:pt idx="392">
                  <c:v>2.93</c:v>
                </c:pt>
                <c:pt idx="393">
                  <c:v>2.94</c:v>
                </c:pt>
                <c:pt idx="394">
                  <c:v>2.95</c:v>
                </c:pt>
                <c:pt idx="395">
                  <c:v>2.96</c:v>
                </c:pt>
                <c:pt idx="396">
                  <c:v>2.97</c:v>
                </c:pt>
                <c:pt idx="397">
                  <c:v>2.98</c:v>
                </c:pt>
                <c:pt idx="398">
                  <c:v>2.99</c:v>
                </c:pt>
                <c:pt idx="399">
                  <c:v>3</c:v>
                </c:pt>
                <c:pt idx="400">
                  <c:v>3.01</c:v>
                </c:pt>
                <c:pt idx="401">
                  <c:v>3.02</c:v>
                </c:pt>
                <c:pt idx="402">
                  <c:v>3.03</c:v>
                </c:pt>
                <c:pt idx="403">
                  <c:v>3.04</c:v>
                </c:pt>
                <c:pt idx="404">
                  <c:v>3.05</c:v>
                </c:pt>
                <c:pt idx="405">
                  <c:v>3.06</c:v>
                </c:pt>
                <c:pt idx="406">
                  <c:v>3.07</c:v>
                </c:pt>
                <c:pt idx="407">
                  <c:v>3.08</c:v>
                </c:pt>
                <c:pt idx="408">
                  <c:v>3.09</c:v>
                </c:pt>
                <c:pt idx="409">
                  <c:v>3.1</c:v>
                </c:pt>
                <c:pt idx="410">
                  <c:v>3.11</c:v>
                </c:pt>
                <c:pt idx="411">
                  <c:v>3.12</c:v>
                </c:pt>
                <c:pt idx="412">
                  <c:v>3.13</c:v>
                </c:pt>
                <c:pt idx="413">
                  <c:v>3.14</c:v>
                </c:pt>
                <c:pt idx="414">
                  <c:v>3.15</c:v>
                </c:pt>
                <c:pt idx="415">
                  <c:v>3.16</c:v>
                </c:pt>
                <c:pt idx="416">
                  <c:v>3.17</c:v>
                </c:pt>
                <c:pt idx="417">
                  <c:v>3.18</c:v>
                </c:pt>
                <c:pt idx="418">
                  <c:v>3.19</c:v>
                </c:pt>
                <c:pt idx="419">
                  <c:v>3.2</c:v>
                </c:pt>
                <c:pt idx="420">
                  <c:v>3.21</c:v>
                </c:pt>
                <c:pt idx="421">
                  <c:v>3.22</c:v>
                </c:pt>
                <c:pt idx="422">
                  <c:v>3.23</c:v>
                </c:pt>
                <c:pt idx="423">
                  <c:v>3.24</c:v>
                </c:pt>
                <c:pt idx="424">
                  <c:v>3.25</c:v>
                </c:pt>
                <c:pt idx="425">
                  <c:v>3.26</c:v>
                </c:pt>
                <c:pt idx="426">
                  <c:v>3.27</c:v>
                </c:pt>
                <c:pt idx="427">
                  <c:v>3.28</c:v>
                </c:pt>
                <c:pt idx="428">
                  <c:v>3.29</c:v>
                </c:pt>
                <c:pt idx="429">
                  <c:v>3.3</c:v>
                </c:pt>
                <c:pt idx="430">
                  <c:v>3.31</c:v>
                </c:pt>
                <c:pt idx="431">
                  <c:v>3.32</c:v>
                </c:pt>
                <c:pt idx="432">
                  <c:v>3.33</c:v>
                </c:pt>
                <c:pt idx="433">
                  <c:v>3.34</c:v>
                </c:pt>
                <c:pt idx="434">
                  <c:v>3.35</c:v>
                </c:pt>
                <c:pt idx="435">
                  <c:v>3.36</c:v>
                </c:pt>
                <c:pt idx="436">
                  <c:v>3.37</c:v>
                </c:pt>
                <c:pt idx="437">
                  <c:v>3.38</c:v>
                </c:pt>
                <c:pt idx="438">
                  <c:v>3.39</c:v>
                </c:pt>
                <c:pt idx="439">
                  <c:v>3.4</c:v>
                </c:pt>
                <c:pt idx="440">
                  <c:v>3.41</c:v>
                </c:pt>
                <c:pt idx="441">
                  <c:v>3.42</c:v>
                </c:pt>
                <c:pt idx="442">
                  <c:v>3.43</c:v>
                </c:pt>
                <c:pt idx="443">
                  <c:v>3.44</c:v>
                </c:pt>
                <c:pt idx="444">
                  <c:v>3.45</c:v>
                </c:pt>
                <c:pt idx="445">
                  <c:v>3.46</c:v>
                </c:pt>
                <c:pt idx="446">
                  <c:v>3.47</c:v>
                </c:pt>
                <c:pt idx="447">
                  <c:v>3.48</c:v>
                </c:pt>
                <c:pt idx="448">
                  <c:v>3.49</c:v>
                </c:pt>
                <c:pt idx="449">
                  <c:v>3.5</c:v>
                </c:pt>
                <c:pt idx="450">
                  <c:v>3.51</c:v>
                </c:pt>
                <c:pt idx="451">
                  <c:v>3.52</c:v>
                </c:pt>
                <c:pt idx="452">
                  <c:v>3.53</c:v>
                </c:pt>
                <c:pt idx="453">
                  <c:v>3.54</c:v>
                </c:pt>
                <c:pt idx="454">
                  <c:v>3.55</c:v>
                </c:pt>
                <c:pt idx="455">
                  <c:v>3.56</c:v>
                </c:pt>
                <c:pt idx="456">
                  <c:v>3.57</c:v>
                </c:pt>
                <c:pt idx="457">
                  <c:v>3.58</c:v>
                </c:pt>
                <c:pt idx="458">
                  <c:v>3.59</c:v>
                </c:pt>
                <c:pt idx="459">
                  <c:v>3.6</c:v>
                </c:pt>
                <c:pt idx="460">
                  <c:v>3.61</c:v>
                </c:pt>
                <c:pt idx="461">
                  <c:v>3.62</c:v>
                </c:pt>
                <c:pt idx="462">
                  <c:v>3.63</c:v>
                </c:pt>
                <c:pt idx="463">
                  <c:v>3.64</c:v>
                </c:pt>
                <c:pt idx="464">
                  <c:v>3.65</c:v>
                </c:pt>
                <c:pt idx="465">
                  <c:v>3.66</c:v>
                </c:pt>
                <c:pt idx="466">
                  <c:v>3.67</c:v>
                </c:pt>
                <c:pt idx="467">
                  <c:v>3.68</c:v>
                </c:pt>
                <c:pt idx="468">
                  <c:v>3.69</c:v>
                </c:pt>
                <c:pt idx="469">
                  <c:v>3.7</c:v>
                </c:pt>
                <c:pt idx="470">
                  <c:v>3.71</c:v>
                </c:pt>
                <c:pt idx="471">
                  <c:v>3.72</c:v>
                </c:pt>
                <c:pt idx="472">
                  <c:v>3.73</c:v>
                </c:pt>
                <c:pt idx="473">
                  <c:v>3.74</c:v>
                </c:pt>
                <c:pt idx="474">
                  <c:v>3.75</c:v>
                </c:pt>
                <c:pt idx="475">
                  <c:v>3.76</c:v>
                </c:pt>
                <c:pt idx="476">
                  <c:v>3.77</c:v>
                </c:pt>
                <c:pt idx="477">
                  <c:v>3.78</c:v>
                </c:pt>
                <c:pt idx="478">
                  <c:v>3.79</c:v>
                </c:pt>
                <c:pt idx="479">
                  <c:v>3.8</c:v>
                </c:pt>
                <c:pt idx="480">
                  <c:v>3.81</c:v>
                </c:pt>
                <c:pt idx="481">
                  <c:v>3.82</c:v>
                </c:pt>
                <c:pt idx="482">
                  <c:v>3.83</c:v>
                </c:pt>
                <c:pt idx="483">
                  <c:v>3.84</c:v>
                </c:pt>
                <c:pt idx="484">
                  <c:v>3.85</c:v>
                </c:pt>
                <c:pt idx="485">
                  <c:v>3.86</c:v>
                </c:pt>
                <c:pt idx="486">
                  <c:v>3.87</c:v>
                </c:pt>
                <c:pt idx="487">
                  <c:v>3.88</c:v>
                </c:pt>
                <c:pt idx="488">
                  <c:v>3.89</c:v>
                </c:pt>
                <c:pt idx="489">
                  <c:v>3.9</c:v>
                </c:pt>
                <c:pt idx="490">
                  <c:v>3.91</c:v>
                </c:pt>
                <c:pt idx="491">
                  <c:v>3.92</c:v>
                </c:pt>
                <c:pt idx="492">
                  <c:v>3.93</c:v>
                </c:pt>
                <c:pt idx="493">
                  <c:v>3.94</c:v>
                </c:pt>
                <c:pt idx="494">
                  <c:v>3.95</c:v>
                </c:pt>
                <c:pt idx="495">
                  <c:v>3.96</c:v>
                </c:pt>
                <c:pt idx="496">
                  <c:v>3.97</c:v>
                </c:pt>
                <c:pt idx="497">
                  <c:v>3.98</c:v>
                </c:pt>
                <c:pt idx="498">
                  <c:v>3.99</c:v>
                </c:pt>
                <c:pt idx="499">
                  <c:v>4</c:v>
                </c:pt>
                <c:pt idx="500">
                  <c:v>4.01</c:v>
                </c:pt>
                <c:pt idx="501">
                  <c:v>4.02</c:v>
                </c:pt>
                <c:pt idx="502">
                  <c:v>4.03</c:v>
                </c:pt>
                <c:pt idx="503">
                  <c:v>4.04</c:v>
                </c:pt>
                <c:pt idx="504">
                  <c:v>4.05</c:v>
                </c:pt>
                <c:pt idx="505">
                  <c:v>4.06</c:v>
                </c:pt>
                <c:pt idx="506">
                  <c:v>4.07</c:v>
                </c:pt>
                <c:pt idx="507">
                  <c:v>4.08</c:v>
                </c:pt>
                <c:pt idx="508">
                  <c:v>4.09</c:v>
                </c:pt>
                <c:pt idx="509">
                  <c:v>4.1</c:v>
                </c:pt>
                <c:pt idx="510">
                  <c:v>4.11</c:v>
                </c:pt>
                <c:pt idx="511">
                  <c:v>4.12</c:v>
                </c:pt>
                <c:pt idx="512">
                  <c:v>4.13</c:v>
                </c:pt>
                <c:pt idx="513">
                  <c:v>4.14</c:v>
                </c:pt>
                <c:pt idx="514">
                  <c:v>4.15</c:v>
                </c:pt>
                <c:pt idx="515">
                  <c:v>4.16</c:v>
                </c:pt>
                <c:pt idx="516">
                  <c:v>4.17</c:v>
                </c:pt>
                <c:pt idx="517">
                  <c:v>4.18</c:v>
                </c:pt>
                <c:pt idx="518">
                  <c:v>4.19</c:v>
                </c:pt>
                <c:pt idx="519">
                  <c:v>4.2</c:v>
                </c:pt>
                <c:pt idx="520">
                  <c:v>4.21</c:v>
                </c:pt>
                <c:pt idx="521">
                  <c:v>4.22</c:v>
                </c:pt>
                <c:pt idx="522">
                  <c:v>4.23</c:v>
                </c:pt>
                <c:pt idx="523">
                  <c:v>4.24</c:v>
                </c:pt>
                <c:pt idx="524">
                  <c:v>4.25</c:v>
                </c:pt>
                <c:pt idx="525">
                  <c:v>4.26</c:v>
                </c:pt>
                <c:pt idx="526">
                  <c:v>4.27</c:v>
                </c:pt>
                <c:pt idx="527">
                  <c:v>4.28</c:v>
                </c:pt>
                <c:pt idx="528">
                  <c:v>4.29</c:v>
                </c:pt>
                <c:pt idx="529">
                  <c:v>4.3</c:v>
                </c:pt>
                <c:pt idx="530">
                  <c:v>4.31</c:v>
                </c:pt>
                <c:pt idx="531">
                  <c:v>4.32</c:v>
                </c:pt>
                <c:pt idx="532">
                  <c:v>4.33</c:v>
                </c:pt>
                <c:pt idx="533">
                  <c:v>4.34</c:v>
                </c:pt>
                <c:pt idx="534">
                  <c:v>4.35</c:v>
                </c:pt>
                <c:pt idx="535">
                  <c:v>4.36</c:v>
                </c:pt>
                <c:pt idx="536">
                  <c:v>4.37</c:v>
                </c:pt>
                <c:pt idx="537">
                  <c:v>4.38</c:v>
                </c:pt>
                <c:pt idx="538">
                  <c:v>4.39</c:v>
                </c:pt>
                <c:pt idx="539">
                  <c:v>4.4</c:v>
                </c:pt>
                <c:pt idx="540">
                  <c:v>4.41</c:v>
                </c:pt>
                <c:pt idx="541">
                  <c:v>4.42</c:v>
                </c:pt>
                <c:pt idx="542">
                  <c:v>4.43</c:v>
                </c:pt>
                <c:pt idx="543">
                  <c:v>4.44</c:v>
                </c:pt>
                <c:pt idx="544">
                  <c:v>4.45</c:v>
                </c:pt>
                <c:pt idx="545">
                  <c:v>4.46</c:v>
                </c:pt>
                <c:pt idx="546">
                  <c:v>4.47</c:v>
                </c:pt>
                <c:pt idx="547">
                  <c:v>4.48</c:v>
                </c:pt>
                <c:pt idx="548">
                  <c:v>4.49</c:v>
                </c:pt>
                <c:pt idx="549">
                  <c:v>4.5</c:v>
                </c:pt>
                <c:pt idx="550">
                  <c:v>4.51</c:v>
                </c:pt>
                <c:pt idx="551">
                  <c:v>4.52</c:v>
                </c:pt>
                <c:pt idx="552">
                  <c:v>4.53</c:v>
                </c:pt>
                <c:pt idx="553">
                  <c:v>4.54</c:v>
                </c:pt>
                <c:pt idx="554">
                  <c:v>4.55</c:v>
                </c:pt>
                <c:pt idx="555">
                  <c:v>4.56</c:v>
                </c:pt>
                <c:pt idx="556">
                  <c:v>4.57</c:v>
                </c:pt>
                <c:pt idx="557">
                  <c:v>4.58</c:v>
                </c:pt>
                <c:pt idx="558">
                  <c:v>4.59</c:v>
                </c:pt>
                <c:pt idx="559">
                  <c:v>4.6</c:v>
                </c:pt>
                <c:pt idx="560">
                  <c:v>4.61</c:v>
                </c:pt>
                <c:pt idx="561">
                  <c:v>4.62</c:v>
                </c:pt>
                <c:pt idx="562">
                  <c:v>4.63</c:v>
                </c:pt>
                <c:pt idx="563">
                  <c:v>4.64</c:v>
                </c:pt>
                <c:pt idx="564">
                  <c:v>4.65</c:v>
                </c:pt>
                <c:pt idx="565">
                  <c:v>4.66</c:v>
                </c:pt>
                <c:pt idx="566">
                  <c:v>4.67</c:v>
                </c:pt>
                <c:pt idx="567">
                  <c:v>4.68</c:v>
                </c:pt>
                <c:pt idx="568">
                  <c:v>4.69</c:v>
                </c:pt>
                <c:pt idx="569">
                  <c:v>4.7</c:v>
                </c:pt>
                <c:pt idx="570">
                  <c:v>4.71</c:v>
                </c:pt>
                <c:pt idx="571">
                  <c:v>4.72</c:v>
                </c:pt>
                <c:pt idx="572">
                  <c:v>4.73</c:v>
                </c:pt>
                <c:pt idx="573">
                  <c:v>4.74</c:v>
                </c:pt>
                <c:pt idx="574">
                  <c:v>4.75</c:v>
                </c:pt>
                <c:pt idx="575">
                  <c:v>4.76</c:v>
                </c:pt>
                <c:pt idx="576">
                  <c:v>4.77</c:v>
                </c:pt>
                <c:pt idx="577">
                  <c:v>4.78</c:v>
                </c:pt>
                <c:pt idx="578">
                  <c:v>4.79</c:v>
                </c:pt>
                <c:pt idx="579">
                  <c:v>4.8</c:v>
                </c:pt>
                <c:pt idx="580">
                  <c:v>4.81</c:v>
                </c:pt>
                <c:pt idx="581">
                  <c:v>4.82</c:v>
                </c:pt>
                <c:pt idx="582">
                  <c:v>4.83</c:v>
                </c:pt>
                <c:pt idx="583">
                  <c:v>4.84</c:v>
                </c:pt>
                <c:pt idx="584">
                  <c:v>4.85</c:v>
                </c:pt>
                <c:pt idx="585">
                  <c:v>4.86</c:v>
                </c:pt>
                <c:pt idx="586">
                  <c:v>4.87</c:v>
                </c:pt>
                <c:pt idx="587">
                  <c:v>4.88</c:v>
                </c:pt>
                <c:pt idx="588">
                  <c:v>4.89</c:v>
                </c:pt>
                <c:pt idx="589">
                  <c:v>4.9</c:v>
                </c:pt>
                <c:pt idx="590">
                  <c:v>4.91</c:v>
                </c:pt>
                <c:pt idx="591">
                  <c:v>4.92</c:v>
                </c:pt>
                <c:pt idx="592">
                  <c:v>4.93</c:v>
                </c:pt>
                <c:pt idx="593">
                  <c:v>4.94</c:v>
                </c:pt>
                <c:pt idx="594">
                  <c:v>4.95</c:v>
                </c:pt>
                <c:pt idx="595">
                  <c:v>4.96</c:v>
                </c:pt>
                <c:pt idx="596">
                  <c:v>4.97</c:v>
                </c:pt>
                <c:pt idx="597">
                  <c:v>4.98</c:v>
                </c:pt>
                <c:pt idx="598">
                  <c:v>4.99</c:v>
                </c:pt>
                <c:pt idx="599">
                  <c:v>5</c:v>
                </c:pt>
                <c:pt idx="600">
                  <c:v>5.01</c:v>
                </c:pt>
                <c:pt idx="601">
                  <c:v>5.02</c:v>
                </c:pt>
                <c:pt idx="602">
                  <c:v>5.03</c:v>
                </c:pt>
                <c:pt idx="603">
                  <c:v>5.04</c:v>
                </c:pt>
                <c:pt idx="604">
                  <c:v>5.05</c:v>
                </c:pt>
                <c:pt idx="605">
                  <c:v>5.06</c:v>
                </c:pt>
                <c:pt idx="606">
                  <c:v>5.07</c:v>
                </c:pt>
                <c:pt idx="607">
                  <c:v>5.08</c:v>
                </c:pt>
                <c:pt idx="608">
                  <c:v>5.09</c:v>
                </c:pt>
                <c:pt idx="609">
                  <c:v>5.1</c:v>
                </c:pt>
                <c:pt idx="610">
                  <c:v>5.11</c:v>
                </c:pt>
                <c:pt idx="611">
                  <c:v>5.12</c:v>
                </c:pt>
                <c:pt idx="612">
                  <c:v>5.13</c:v>
                </c:pt>
                <c:pt idx="613">
                  <c:v>5.14</c:v>
                </c:pt>
                <c:pt idx="614">
                  <c:v>5.15</c:v>
                </c:pt>
                <c:pt idx="615">
                  <c:v>5.16</c:v>
                </c:pt>
                <c:pt idx="616">
                  <c:v>5.17</c:v>
                </c:pt>
                <c:pt idx="617">
                  <c:v>5.18</c:v>
                </c:pt>
                <c:pt idx="618">
                  <c:v>5.19</c:v>
                </c:pt>
                <c:pt idx="619">
                  <c:v>5.2</c:v>
                </c:pt>
                <c:pt idx="620">
                  <c:v>5.21</c:v>
                </c:pt>
                <c:pt idx="621">
                  <c:v>5.22</c:v>
                </c:pt>
                <c:pt idx="622">
                  <c:v>5.23</c:v>
                </c:pt>
                <c:pt idx="623">
                  <c:v>5.24</c:v>
                </c:pt>
                <c:pt idx="624">
                  <c:v>5.25</c:v>
                </c:pt>
                <c:pt idx="625">
                  <c:v>5.26</c:v>
                </c:pt>
                <c:pt idx="626">
                  <c:v>5.27</c:v>
                </c:pt>
                <c:pt idx="627">
                  <c:v>5.28</c:v>
                </c:pt>
                <c:pt idx="628">
                  <c:v>5.29</c:v>
                </c:pt>
                <c:pt idx="629">
                  <c:v>5.3</c:v>
                </c:pt>
                <c:pt idx="630">
                  <c:v>5.31</c:v>
                </c:pt>
                <c:pt idx="631">
                  <c:v>5.32</c:v>
                </c:pt>
                <c:pt idx="632">
                  <c:v>5.33</c:v>
                </c:pt>
                <c:pt idx="633">
                  <c:v>5.34</c:v>
                </c:pt>
                <c:pt idx="634">
                  <c:v>5.35</c:v>
                </c:pt>
                <c:pt idx="635">
                  <c:v>5.36</c:v>
                </c:pt>
                <c:pt idx="636">
                  <c:v>5.37</c:v>
                </c:pt>
                <c:pt idx="637">
                  <c:v>5.38</c:v>
                </c:pt>
                <c:pt idx="638">
                  <c:v>5.39</c:v>
                </c:pt>
                <c:pt idx="639">
                  <c:v>5.4</c:v>
                </c:pt>
                <c:pt idx="640">
                  <c:v>5.41</c:v>
                </c:pt>
                <c:pt idx="641">
                  <c:v>5.42</c:v>
                </c:pt>
                <c:pt idx="642">
                  <c:v>5.43</c:v>
                </c:pt>
                <c:pt idx="643">
                  <c:v>5.44</c:v>
                </c:pt>
                <c:pt idx="644">
                  <c:v>5.45</c:v>
                </c:pt>
                <c:pt idx="645">
                  <c:v>5.46</c:v>
                </c:pt>
                <c:pt idx="646">
                  <c:v>5.47</c:v>
                </c:pt>
                <c:pt idx="647">
                  <c:v>5.48</c:v>
                </c:pt>
                <c:pt idx="648">
                  <c:v>5.49</c:v>
                </c:pt>
                <c:pt idx="649">
                  <c:v>5.5</c:v>
                </c:pt>
                <c:pt idx="650">
                  <c:v>5.51</c:v>
                </c:pt>
                <c:pt idx="651">
                  <c:v>5.52</c:v>
                </c:pt>
                <c:pt idx="652">
                  <c:v>5.53</c:v>
                </c:pt>
                <c:pt idx="653">
                  <c:v>5.54</c:v>
                </c:pt>
                <c:pt idx="654">
                  <c:v>5.55</c:v>
                </c:pt>
                <c:pt idx="655">
                  <c:v>5.56</c:v>
                </c:pt>
                <c:pt idx="656">
                  <c:v>5.57</c:v>
                </c:pt>
                <c:pt idx="657">
                  <c:v>5.58</c:v>
                </c:pt>
                <c:pt idx="658">
                  <c:v>5.59</c:v>
                </c:pt>
                <c:pt idx="659">
                  <c:v>5.6</c:v>
                </c:pt>
                <c:pt idx="660">
                  <c:v>5.61</c:v>
                </c:pt>
                <c:pt idx="661">
                  <c:v>5.62</c:v>
                </c:pt>
                <c:pt idx="662">
                  <c:v>5.63</c:v>
                </c:pt>
                <c:pt idx="663">
                  <c:v>5.64</c:v>
                </c:pt>
                <c:pt idx="664">
                  <c:v>5.65</c:v>
                </c:pt>
                <c:pt idx="665">
                  <c:v>5.66</c:v>
                </c:pt>
                <c:pt idx="666">
                  <c:v>5.67</c:v>
                </c:pt>
                <c:pt idx="667">
                  <c:v>5.68</c:v>
                </c:pt>
                <c:pt idx="668">
                  <c:v>5.69</c:v>
                </c:pt>
                <c:pt idx="669">
                  <c:v>5.7</c:v>
                </c:pt>
                <c:pt idx="670">
                  <c:v>5.71</c:v>
                </c:pt>
                <c:pt idx="671">
                  <c:v>5.72</c:v>
                </c:pt>
                <c:pt idx="672">
                  <c:v>5.73</c:v>
                </c:pt>
                <c:pt idx="673">
                  <c:v>5.74</c:v>
                </c:pt>
                <c:pt idx="674">
                  <c:v>5.75</c:v>
                </c:pt>
                <c:pt idx="675">
                  <c:v>5.76</c:v>
                </c:pt>
                <c:pt idx="676">
                  <c:v>5.77</c:v>
                </c:pt>
                <c:pt idx="677">
                  <c:v>5.78</c:v>
                </c:pt>
                <c:pt idx="678">
                  <c:v>5.79</c:v>
                </c:pt>
                <c:pt idx="679">
                  <c:v>5.8</c:v>
                </c:pt>
                <c:pt idx="680">
                  <c:v>5.81</c:v>
                </c:pt>
                <c:pt idx="681">
                  <c:v>5.82</c:v>
                </c:pt>
                <c:pt idx="682">
                  <c:v>5.83</c:v>
                </c:pt>
                <c:pt idx="683">
                  <c:v>5.84</c:v>
                </c:pt>
                <c:pt idx="684">
                  <c:v>5.85</c:v>
                </c:pt>
                <c:pt idx="685">
                  <c:v>5.86</c:v>
                </c:pt>
                <c:pt idx="686">
                  <c:v>5.87</c:v>
                </c:pt>
                <c:pt idx="687">
                  <c:v>5.88</c:v>
                </c:pt>
                <c:pt idx="688">
                  <c:v>5.89</c:v>
                </c:pt>
                <c:pt idx="689">
                  <c:v>5.9</c:v>
                </c:pt>
                <c:pt idx="690">
                  <c:v>5.91</c:v>
                </c:pt>
                <c:pt idx="691">
                  <c:v>5.92</c:v>
                </c:pt>
                <c:pt idx="692">
                  <c:v>5.93</c:v>
                </c:pt>
                <c:pt idx="693">
                  <c:v>5.94</c:v>
                </c:pt>
                <c:pt idx="694">
                  <c:v>5.95</c:v>
                </c:pt>
                <c:pt idx="695">
                  <c:v>5.96</c:v>
                </c:pt>
                <c:pt idx="696">
                  <c:v>5.97</c:v>
                </c:pt>
                <c:pt idx="697">
                  <c:v>5.98</c:v>
                </c:pt>
                <c:pt idx="698">
                  <c:v>5.99</c:v>
                </c:pt>
                <c:pt idx="699">
                  <c:v>6</c:v>
                </c:pt>
                <c:pt idx="700">
                  <c:v>6.01</c:v>
                </c:pt>
                <c:pt idx="701">
                  <c:v>6.02</c:v>
                </c:pt>
                <c:pt idx="702">
                  <c:v>6.03</c:v>
                </c:pt>
                <c:pt idx="703">
                  <c:v>6.04</c:v>
                </c:pt>
                <c:pt idx="704">
                  <c:v>6.05</c:v>
                </c:pt>
                <c:pt idx="705">
                  <c:v>6.06</c:v>
                </c:pt>
                <c:pt idx="706">
                  <c:v>6.07</c:v>
                </c:pt>
                <c:pt idx="707">
                  <c:v>6.08</c:v>
                </c:pt>
                <c:pt idx="708">
                  <c:v>6.09</c:v>
                </c:pt>
                <c:pt idx="709">
                  <c:v>6.1</c:v>
                </c:pt>
                <c:pt idx="710">
                  <c:v>6.11</c:v>
                </c:pt>
                <c:pt idx="711">
                  <c:v>6.12</c:v>
                </c:pt>
                <c:pt idx="712">
                  <c:v>6.13</c:v>
                </c:pt>
                <c:pt idx="713">
                  <c:v>6.14</c:v>
                </c:pt>
                <c:pt idx="714">
                  <c:v>6.15</c:v>
                </c:pt>
                <c:pt idx="715">
                  <c:v>6.16</c:v>
                </c:pt>
                <c:pt idx="716">
                  <c:v>6.17</c:v>
                </c:pt>
                <c:pt idx="717">
                  <c:v>6.18</c:v>
                </c:pt>
                <c:pt idx="718">
                  <c:v>6.19</c:v>
                </c:pt>
                <c:pt idx="719">
                  <c:v>6.2</c:v>
                </c:pt>
                <c:pt idx="720">
                  <c:v>6.21</c:v>
                </c:pt>
                <c:pt idx="721">
                  <c:v>6.22</c:v>
                </c:pt>
                <c:pt idx="722">
                  <c:v>6.23</c:v>
                </c:pt>
                <c:pt idx="723">
                  <c:v>6.24</c:v>
                </c:pt>
                <c:pt idx="724">
                  <c:v>6.25</c:v>
                </c:pt>
                <c:pt idx="725">
                  <c:v>6.26</c:v>
                </c:pt>
                <c:pt idx="726">
                  <c:v>6.27</c:v>
                </c:pt>
                <c:pt idx="727">
                  <c:v>6.28</c:v>
                </c:pt>
                <c:pt idx="728">
                  <c:v>6.29</c:v>
                </c:pt>
                <c:pt idx="729">
                  <c:v>6.3</c:v>
                </c:pt>
                <c:pt idx="730">
                  <c:v>6.31</c:v>
                </c:pt>
                <c:pt idx="731">
                  <c:v>6.32</c:v>
                </c:pt>
                <c:pt idx="732">
                  <c:v>6.33</c:v>
                </c:pt>
                <c:pt idx="733">
                  <c:v>6.34</c:v>
                </c:pt>
                <c:pt idx="734">
                  <c:v>6.35</c:v>
                </c:pt>
                <c:pt idx="735">
                  <c:v>6.36</c:v>
                </c:pt>
                <c:pt idx="736">
                  <c:v>6.37</c:v>
                </c:pt>
                <c:pt idx="737">
                  <c:v>6.38</c:v>
                </c:pt>
                <c:pt idx="738">
                  <c:v>6.39</c:v>
                </c:pt>
                <c:pt idx="739">
                  <c:v>6.4</c:v>
                </c:pt>
                <c:pt idx="740">
                  <c:v>6.41</c:v>
                </c:pt>
                <c:pt idx="741">
                  <c:v>6.42</c:v>
                </c:pt>
                <c:pt idx="742">
                  <c:v>6.43</c:v>
                </c:pt>
                <c:pt idx="743">
                  <c:v>6.44</c:v>
                </c:pt>
                <c:pt idx="744">
                  <c:v>6.45</c:v>
                </c:pt>
                <c:pt idx="745">
                  <c:v>6.46</c:v>
                </c:pt>
                <c:pt idx="746">
                  <c:v>6.47</c:v>
                </c:pt>
                <c:pt idx="747">
                  <c:v>6.48</c:v>
                </c:pt>
                <c:pt idx="748">
                  <c:v>6.49</c:v>
                </c:pt>
                <c:pt idx="749">
                  <c:v>6.5</c:v>
                </c:pt>
                <c:pt idx="750">
                  <c:v>6.51</c:v>
                </c:pt>
                <c:pt idx="751">
                  <c:v>6.52</c:v>
                </c:pt>
                <c:pt idx="752">
                  <c:v>6.53</c:v>
                </c:pt>
                <c:pt idx="753">
                  <c:v>6.54</c:v>
                </c:pt>
                <c:pt idx="754">
                  <c:v>6.55</c:v>
                </c:pt>
                <c:pt idx="755">
                  <c:v>6.56</c:v>
                </c:pt>
                <c:pt idx="756">
                  <c:v>6.57</c:v>
                </c:pt>
                <c:pt idx="757">
                  <c:v>6.58</c:v>
                </c:pt>
                <c:pt idx="758">
                  <c:v>6.59</c:v>
                </c:pt>
                <c:pt idx="759">
                  <c:v>6.6</c:v>
                </c:pt>
                <c:pt idx="760">
                  <c:v>6.61</c:v>
                </c:pt>
                <c:pt idx="761">
                  <c:v>6.62</c:v>
                </c:pt>
                <c:pt idx="762">
                  <c:v>6.63</c:v>
                </c:pt>
                <c:pt idx="763">
                  <c:v>6.64</c:v>
                </c:pt>
                <c:pt idx="764">
                  <c:v>6.65</c:v>
                </c:pt>
                <c:pt idx="765">
                  <c:v>6.66</c:v>
                </c:pt>
                <c:pt idx="766">
                  <c:v>6.67</c:v>
                </c:pt>
                <c:pt idx="767">
                  <c:v>6.68</c:v>
                </c:pt>
                <c:pt idx="768">
                  <c:v>6.69</c:v>
                </c:pt>
                <c:pt idx="769">
                  <c:v>6.7</c:v>
                </c:pt>
                <c:pt idx="770">
                  <c:v>6.71</c:v>
                </c:pt>
                <c:pt idx="771">
                  <c:v>6.72</c:v>
                </c:pt>
                <c:pt idx="772">
                  <c:v>6.73</c:v>
                </c:pt>
                <c:pt idx="773">
                  <c:v>6.74</c:v>
                </c:pt>
                <c:pt idx="774">
                  <c:v>6.75</c:v>
                </c:pt>
                <c:pt idx="775">
                  <c:v>6.76</c:v>
                </c:pt>
                <c:pt idx="776">
                  <c:v>6.77</c:v>
                </c:pt>
                <c:pt idx="777">
                  <c:v>6.78</c:v>
                </c:pt>
                <c:pt idx="778">
                  <c:v>6.79</c:v>
                </c:pt>
                <c:pt idx="779">
                  <c:v>6.8</c:v>
                </c:pt>
                <c:pt idx="780">
                  <c:v>6.81</c:v>
                </c:pt>
                <c:pt idx="781">
                  <c:v>6.82</c:v>
                </c:pt>
                <c:pt idx="782">
                  <c:v>6.83</c:v>
                </c:pt>
                <c:pt idx="783">
                  <c:v>6.84</c:v>
                </c:pt>
                <c:pt idx="784">
                  <c:v>6.85</c:v>
                </c:pt>
                <c:pt idx="785">
                  <c:v>6.86</c:v>
                </c:pt>
                <c:pt idx="786">
                  <c:v>6.87</c:v>
                </c:pt>
                <c:pt idx="787">
                  <c:v>6.88</c:v>
                </c:pt>
                <c:pt idx="788">
                  <c:v>6.89</c:v>
                </c:pt>
                <c:pt idx="789">
                  <c:v>6.9</c:v>
                </c:pt>
                <c:pt idx="790">
                  <c:v>6.91</c:v>
                </c:pt>
                <c:pt idx="791">
                  <c:v>6.92</c:v>
                </c:pt>
                <c:pt idx="792">
                  <c:v>6.93</c:v>
                </c:pt>
                <c:pt idx="793">
                  <c:v>6.94</c:v>
                </c:pt>
                <c:pt idx="794">
                  <c:v>6.95</c:v>
                </c:pt>
                <c:pt idx="795">
                  <c:v>6.96</c:v>
                </c:pt>
                <c:pt idx="796">
                  <c:v>6.97</c:v>
                </c:pt>
                <c:pt idx="797">
                  <c:v>6.98</c:v>
                </c:pt>
                <c:pt idx="798">
                  <c:v>6.99</c:v>
                </c:pt>
                <c:pt idx="799">
                  <c:v>7</c:v>
                </c:pt>
                <c:pt idx="800">
                  <c:v>7.01</c:v>
                </c:pt>
                <c:pt idx="801">
                  <c:v>7.02</c:v>
                </c:pt>
                <c:pt idx="802">
                  <c:v>7.03</c:v>
                </c:pt>
                <c:pt idx="803">
                  <c:v>7.04</c:v>
                </c:pt>
                <c:pt idx="804">
                  <c:v>7.05</c:v>
                </c:pt>
                <c:pt idx="805">
                  <c:v>7.06</c:v>
                </c:pt>
                <c:pt idx="806">
                  <c:v>7.07</c:v>
                </c:pt>
                <c:pt idx="807">
                  <c:v>7.08</c:v>
                </c:pt>
                <c:pt idx="808">
                  <c:v>7.09</c:v>
                </c:pt>
                <c:pt idx="809">
                  <c:v>7.1</c:v>
                </c:pt>
                <c:pt idx="810">
                  <c:v>7.11</c:v>
                </c:pt>
                <c:pt idx="811">
                  <c:v>7.12</c:v>
                </c:pt>
                <c:pt idx="812">
                  <c:v>7.13</c:v>
                </c:pt>
                <c:pt idx="813">
                  <c:v>7.14</c:v>
                </c:pt>
                <c:pt idx="814">
                  <c:v>7.15</c:v>
                </c:pt>
                <c:pt idx="815">
                  <c:v>7.16</c:v>
                </c:pt>
                <c:pt idx="816">
                  <c:v>7.17</c:v>
                </c:pt>
                <c:pt idx="817">
                  <c:v>7.18</c:v>
                </c:pt>
                <c:pt idx="818">
                  <c:v>7.19</c:v>
                </c:pt>
                <c:pt idx="819">
                  <c:v>7.2</c:v>
                </c:pt>
                <c:pt idx="820">
                  <c:v>7.21</c:v>
                </c:pt>
                <c:pt idx="821">
                  <c:v>7.22</c:v>
                </c:pt>
                <c:pt idx="822">
                  <c:v>7.23</c:v>
                </c:pt>
                <c:pt idx="823">
                  <c:v>7.24</c:v>
                </c:pt>
                <c:pt idx="824">
                  <c:v>7.25</c:v>
                </c:pt>
                <c:pt idx="825">
                  <c:v>7.26</c:v>
                </c:pt>
                <c:pt idx="826">
                  <c:v>7.27</c:v>
                </c:pt>
                <c:pt idx="827">
                  <c:v>7.28</c:v>
                </c:pt>
                <c:pt idx="828">
                  <c:v>7.29</c:v>
                </c:pt>
                <c:pt idx="829">
                  <c:v>7.3</c:v>
                </c:pt>
                <c:pt idx="830">
                  <c:v>7.31</c:v>
                </c:pt>
                <c:pt idx="831">
                  <c:v>7.32</c:v>
                </c:pt>
                <c:pt idx="832">
                  <c:v>7.33</c:v>
                </c:pt>
                <c:pt idx="833">
                  <c:v>7.34</c:v>
                </c:pt>
                <c:pt idx="834">
                  <c:v>7.35</c:v>
                </c:pt>
                <c:pt idx="835">
                  <c:v>7.36</c:v>
                </c:pt>
                <c:pt idx="836">
                  <c:v>7.37</c:v>
                </c:pt>
                <c:pt idx="837">
                  <c:v>7.38</c:v>
                </c:pt>
                <c:pt idx="838">
                  <c:v>7.39</c:v>
                </c:pt>
                <c:pt idx="839">
                  <c:v>7.4</c:v>
                </c:pt>
                <c:pt idx="840">
                  <c:v>7.41</c:v>
                </c:pt>
                <c:pt idx="841">
                  <c:v>7.42</c:v>
                </c:pt>
                <c:pt idx="842">
                  <c:v>7.43</c:v>
                </c:pt>
                <c:pt idx="843">
                  <c:v>7.44</c:v>
                </c:pt>
                <c:pt idx="844">
                  <c:v>7.45</c:v>
                </c:pt>
                <c:pt idx="845">
                  <c:v>7.46</c:v>
                </c:pt>
                <c:pt idx="846">
                  <c:v>7.47</c:v>
                </c:pt>
                <c:pt idx="847">
                  <c:v>7.48</c:v>
                </c:pt>
                <c:pt idx="848">
                  <c:v>7.49</c:v>
                </c:pt>
                <c:pt idx="849">
                  <c:v>7.5</c:v>
                </c:pt>
                <c:pt idx="850">
                  <c:v>7.51</c:v>
                </c:pt>
                <c:pt idx="851">
                  <c:v>7.52</c:v>
                </c:pt>
                <c:pt idx="852">
                  <c:v>7.53</c:v>
                </c:pt>
                <c:pt idx="853">
                  <c:v>7.54</c:v>
                </c:pt>
                <c:pt idx="854">
                  <c:v>7.55</c:v>
                </c:pt>
                <c:pt idx="855">
                  <c:v>7.56</c:v>
                </c:pt>
                <c:pt idx="856">
                  <c:v>7.57</c:v>
                </c:pt>
                <c:pt idx="857">
                  <c:v>7.58</c:v>
                </c:pt>
                <c:pt idx="858">
                  <c:v>7.59</c:v>
                </c:pt>
                <c:pt idx="859">
                  <c:v>7.6</c:v>
                </c:pt>
                <c:pt idx="860">
                  <c:v>7.61</c:v>
                </c:pt>
                <c:pt idx="861">
                  <c:v>7.62</c:v>
                </c:pt>
                <c:pt idx="862">
                  <c:v>7.63</c:v>
                </c:pt>
                <c:pt idx="863">
                  <c:v>7.64</c:v>
                </c:pt>
                <c:pt idx="864">
                  <c:v>7.65</c:v>
                </c:pt>
                <c:pt idx="865">
                  <c:v>7.66</c:v>
                </c:pt>
                <c:pt idx="866">
                  <c:v>7.67</c:v>
                </c:pt>
                <c:pt idx="867">
                  <c:v>7.68</c:v>
                </c:pt>
                <c:pt idx="868">
                  <c:v>7.69</c:v>
                </c:pt>
                <c:pt idx="869">
                  <c:v>7.7</c:v>
                </c:pt>
                <c:pt idx="870">
                  <c:v>7.71</c:v>
                </c:pt>
                <c:pt idx="871">
                  <c:v>7.72</c:v>
                </c:pt>
                <c:pt idx="872">
                  <c:v>7.73</c:v>
                </c:pt>
                <c:pt idx="873">
                  <c:v>7.74</c:v>
                </c:pt>
                <c:pt idx="874">
                  <c:v>7.75</c:v>
                </c:pt>
                <c:pt idx="875">
                  <c:v>7.76</c:v>
                </c:pt>
                <c:pt idx="876">
                  <c:v>7.77</c:v>
                </c:pt>
                <c:pt idx="877">
                  <c:v>7.78</c:v>
                </c:pt>
                <c:pt idx="878">
                  <c:v>7.79</c:v>
                </c:pt>
                <c:pt idx="879">
                  <c:v>7.8</c:v>
                </c:pt>
                <c:pt idx="880">
                  <c:v>7.81</c:v>
                </c:pt>
                <c:pt idx="881">
                  <c:v>7.82</c:v>
                </c:pt>
                <c:pt idx="882">
                  <c:v>7.83</c:v>
                </c:pt>
                <c:pt idx="883">
                  <c:v>7.84</c:v>
                </c:pt>
                <c:pt idx="884">
                  <c:v>7.85</c:v>
                </c:pt>
                <c:pt idx="885">
                  <c:v>7.86</c:v>
                </c:pt>
                <c:pt idx="886">
                  <c:v>7.87</c:v>
                </c:pt>
                <c:pt idx="887">
                  <c:v>7.88</c:v>
                </c:pt>
                <c:pt idx="888">
                  <c:v>7.89</c:v>
                </c:pt>
                <c:pt idx="889">
                  <c:v>7.9</c:v>
                </c:pt>
                <c:pt idx="890">
                  <c:v>7.91</c:v>
                </c:pt>
                <c:pt idx="891">
                  <c:v>7.92</c:v>
                </c:pt>
                <c:pt idx="892">
                  <c:v>7.93</c:v>
                </c:pt>
                <c:pt idx="893">
                  <c:v>7.94</c:v>
                </c:pt>
                <c:pt idx="894">
                  <c:v>7.95</c:v>
                </c:pt>
                <c:pt idx="895">
                  <c:v>7.96</c:v>
                </c:pt>
                <c:pt idx="896">
                  <c:v>7.97</c:v>
                </c:pt>
                <c:pt idx="897">
                  <c:v>7.98</c:v>
                </c:pt>
                <c:pt idx="898">
                  <c:v>7.99</c:v>
                </c:pt>
              </c:numCache>
            </c:numRef>
          </c:xVal>
          <c:yVal>
            <c:numRef>
              <c:f>Sheet2!$G$2:$G$900</c:f>
              <c:numCache>
                <c:ptCount val="89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30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30</c:v>
                </c:pt>
                <c:pt idx="149">
                  <c:v>30</c:v>
                </c:pt>
                <c:pt idx="150">
                  <c:v>30</c:v>
                </c:pt>
                <c:pt idx="151">
                  <c:v>30</c:v>
                </c:pt>
                <c:pt idx="152">
                  <c:v>30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30</c:v>
                </c:pt>
                <c:pt idx="158">
                  <c:v>30</c:v>
                </c:pt>
                <c:pt idx="159">
                  <c:v>30</c:v>
                </c:pt>
                <c:pt idx="160">
                  <c:v>30</c:v>
                </c:pt>
                <c:pt idx="161">
                  <c:v>30</c:v>
                </c:pt>
                <c:pt idx="162">
                  <c:v>30</c:v>
                </c:pt>
                <c:pt idx="163">
                  <c:v>30</c:v>
                </c:pt>
                <c:pt idx="164">
                  <c:v>30</c:v>
                </c:pt>
                <c:pt idx="165">
                  <c:v>30</c:v>
                </c:pt>
                <c:pt idx="166">
                  <c:v>30</c:v>
                </c:pt>
                <c:pt idx="167">
                  <c:v>30</c:v>
                </c:pt>
                <c:pt idx="168">
                  <c:v>30</c:v>
                </c:pt>
                <c:pt idx="169">
                  <c:v>30</c:v>
                </c:pt>
                <c:pt idx="170">
                  <c:v>30</c:v>
                </c:pt>
                <c:pt idx="171">
                  <c:v>30</c:v>
                </c:pt>
                <c:pt idx="172">
                  <c:v>30</c:v>
                </c:pt>
                <c:pt idx="173">
                  <c:v>30</c:v>
                </c:pt>
                <c:pt idx="174">
                  <c:v>30</c:v>
                </c:pt>
                <c:pt idx="175">
                  <c:v>30</c:v>
                </c:pt>
                <c:pt idx="176">
                  <c:v>30</c:v>
                </c:pt>
                <c:pt idx="177">
                  <c:v>30</c:v>
                </c:pt>
                <c:pt idx="178">
                  <c:v>30</c:v>
                </c:pt>
                <c:pt idx="179">
                  <c:v>30</c:v>
                </c:pt>
                <c:pt idx="180">
                  <c:v>30</c:v>
                </c:pt>
                <c:pt idx="181">
                  <c:v>30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30</c:v>
                </c:pt>
                <c:pt idx="186">
                  <c:v>30</c:v>
                </c:pt>
                <c:pt idx="187">
                  <c:v>30</c:v>
                </c:pt>
                <c:pt idx="188">
                  <c:v>30</c:v>
                </c:pt>
                <c:pt idx="189">
                  <c:v>25</c:v>
                </c:pt>
                <c:pt idx="190">
                  <c:v>25</c:v>
                </c:pt>
                <c:pt idx="191">
                  <c:v>25</c:v>
                </c:pt>
                <c:pt idx="192">
                  <c:v>25</c:v>
                </c:pt>
                <c:pt idx="193">
                  <c:v>25</c:v>
                </c:pt>
                <c:pt idx="194">
                  <c:v>25</c:v>
                </c:pt>
                <c:pt idx="195">
                  <c:v>25</c:v>
                </c:pt>
                <c:pt idx="196">
                  <c:v>25</c:v>
                </c:pt>
                <c:pt idx="197">
                  <c:v>25</c:v>
                </c:pt>
                <c:pt idx="198">
                  <c:v>25</c:v>
                </c:pt>
                <c:pt idx="199">
                  <c:v>25</c:v>
                </c:pt>
                <c:pt idx="200">
                  <c:v>25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25</c:v>
                </c:pt>
                <c:pt idx="206">
                  <c:v>25</c:v>
                </c:pt>
                <c:pt idx="207">
                  <c:v>25</c:v>
                </c:pt>
                <c:pt idx="208">
                  <c:v>25</c:v>
                </c:pt>
                <c:pt idx="209">
                  <c:v>25</c:v>
                </c:pt>
                <c:pt idx="210">
                  <c:v>25</c:v>
                </c:pt>
                <c:pt idx="211">
                  <c:v>25</c:v>
                </c:pt>
                <c:pt idx="212">
                  <c:v>25</c:v>
                </c:pt>
                <c:pt idx="213">
                  <c:v>25</c:v>
                </c:pt>
                <c:pt idx="214">
                  <c:v>25</c:v>
                </c:pt>
                <c:pt idx="215">
                  <c:v>25</c:v>
                </c:pt>
                <c:pt idx="216">
                  <c:v>25</c:v>
                </c:pt>
                <c:pt idx="217">
                  <c:v>25</c:v>
                </c:pt>
                <c:pt idx="218">
                  <c:v>25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25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25</c:v>
                </c:pt>
                <c:pt idx="229">
                  <c:v>29</c:v>
                </c:pt>
                <c:pt idx="230">
                  <c:v>29</c:v>
                </c:pt>
                <c:pt idx="231">
                  <c:v>29</c:v>
                </c:pt>
                <c:pt idx="232">
                  <c:v>29</c:v>
                </c:pt>
                <c:pt idx="233">
                  <c:v>29</c:v>
                </c:pt>
                <c:pt idx="234">
                  <c:v>29</c:v>
                </c:pt>
                <c:pt idx="235">
                  <c:v>29</c:v>
                </c:pt>
                <c:pt idx="236">
                  <c:v>29</c:v>
                </c:pt>
                <c:pt idx="237">
                  <c:v>29</c:v>
                </c:pt>
                <c:pt idx="238">
                  <c:v>29</c:v>
                </c:pt>
                <c:pt idx="239">
                  <c:v>29</c:v>
                </c:pt>
                <c:pt idx="240">
                  <c:v>29</c:v>
                </c:pt>
                <c:pt idx="241">
                  <c:v>29</c:v>
                </c:pt>
                <c:pt idx="242">
                  <c:v>29</c:v>
                </c:pt>
                <c:pt idx="243">
                  <c:v>29</c:v>
                </c:pt>
                <c:pt idx="244">
                  <c:v>29</c:v>
                </c:pt>
                <c:pt idx="245">
                  <c:v>29</c:v>
                </c:pt>
                <c:pt idx="246">
                  <c:v>29</c:v>
                </c:pt>
                <c:pt idx="247">
                  <c:v>29</c:v>
                </c:pt>
                <c:pt idx="248">
                  <c:v>29</c:v>
                </c:pt>
                <c:pt idx="249">
                  <c:v>29</c:v>
                </c:pt>
                <c:pt idx="250">
                  <c:v>29</c:v>
                </c:pt>
                <c:pt idx="251">
                  <c:v>29</c:v>
                </c:pt>
                <c:pt idx="252">
                  <c:v>29</c:v>
                </c:pt>
                <c:pt idx="253">
                  <c:v>29</c:v>
                </c:pt>
                <c:pt idx="254">
                  <c:v>29</c:v>
                </c:pt>
                <c:pt idx="255">
                  <c:v>29</c:v>
                </c:pt>
                <c:pt idx="256">
                  <c:v>29</c:v>
                </c:pt>
                <c:pt idx="257">
                  <c:v>29</c:v>
                </c:pt>
                <c:pt idx="258">
                  <c:v>29</c:v>
                </c:pt>
                <c:pt idx="259">
                  <c:v>29</c:v>
                </c:pt>
                <c:pt idx="260">
                  <c:v>29</c:v>
                </c:pt>
                <c:pt idx="261">
                  <c:v>29</c:v>
                </c:pt>
                <c:pt idx="262">
                  <c:v>29</c:v>
                </c:pt>
                <c:pt idx="263">
                  <c:v>29</c:v>
                </c:pt>
                <c:pt idx="264">
                  <c:v>29</c:v>
                </c:pt>
                <c:pt idx="265">
                  <c:v>29</c:v>
                </c:pt>
                <c:pt idx="266">
                  <c:v>29</c:v>
                </c:pt>
                <c:pt idx="267">
                  <c:v>29</c:v>
                </c:pt>
                <c:pt idx="268">
                  <c:v>29</c:v>
                </c:pt>
                <c:pt idx="269">
                  <c:v>29</c:v>
                </c:pt>
                <c:pt idx="270">
                  <c:v>29</c:v>
                </c:pt>
                <c:pt idx="271">
                  <c:v>29</c:v>
                </c:pt>
                <c:pt idx="272">
                  <c:v>29</c:v>
                </c:pt>
                <c:pt idx="273">
                  <c:v>29</c:v>
                </c:pt>
                <c:pt idx="274">
                  <c:v>29</c:v>
                </c:pt>
                <c:pt idx="275">
                  <c:v>29</c:v>
                </c:pt>
                <c:pt idx="276">
                  <c:v>29</c:v>
                </c:pt>
                <c:pt idx="277">
                  <c:v>29</c:v>
                </c:pt>
                <c:pt idx="278">
                  <c:v>29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25</c:v>
                </c:pt>
                <c:pt idx="283">
                  <c:v>25</c:v>
                </c:pt>
                <c:pt idx="284">
                  <c:v>25</c:v>
                </c:pt>
                <c:pt idx="285">
                  <c:v>25</c:v>
                </c:pt>
                <c:pt idx="286">
                  <c:v>25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25</c:v>
                </c:pt>
                <c:pt idx="295">
                  <c:v>25</c:v>
                </c:pt>
                <c:pt idx="296">
                  <c:v>25</c:v>
                </c:pt>
                <c:pt idx="297">
                  <c:v>25</c:v>
                </c:pt>
                <c:pt idx="298">
                  <c:v>25</c:v>
                </c:pt>
                <c:pt idx="299">
                  <c:v>25</c:v>
                </c:pt>
                <c:pt idx="300">
                  <c:v>25</c:v>
                </c:pt>
                <c:pt idx="301">
                  <c:v>25</c:v>
                </c:pt>
                <c:pt idx="302">
                  <c:v>25</c:v>
                </c:pt>
                <c:pt idx="303">
                  <c:v>25</c:v>
                </c:pt>
                <c:pt idx="304">
                  <c:v>25</c:v>
                </c:pt>
                <c:pt idx="305">
                  <c:v>25</c:v>
                </c:pt>
                <c:pt idx="306">
                  <c:v>25</c:v>
                </c:pt>
                <c:pt idx="307">
                  <c:v>25</c:v>
                </c:pt>
                <c:pt idx="308">
                  <c:v>25</c:v>
                </c:pt>
                <c:pt idx="309">
                  <c:v>25</c:v>
                </c:pt>
                <c:pt idx="310">
                  <c:v>25</c:v>
                </c:pt>
                <c:pt idx="311">
                  <c:v>25</c:v>
                </c:pt>
                <c:pt idx="312">
                  <c:v>25</c:v>
                </c:pt>
                <c:pt idx="313">
                  <c:v>25</c:v>
                </c:pt>
                <c:pt idx="314">
                  <c:v>25</c:v>
                </c:pt>
                <c:pt idx="315">
                  <c:v>25</c:v>
                </c:pt>
                <c:pt idx="316">
                  <c:v>25</c:v>
                </c:pt>
                <c:pt idx="317">
                  <c:v>25</c:v>
                </c:pt>
                <c:pt idx="318">
                  <c:v>25</c:v>
                </c:pt>
                <c:pt idx="319">
                  <c:v>25</c:v>
                </c:pt>
                <c:pt idx="320">
                  <c:v>25</c:v>
                </c:pt>
                <c:pt idx="321">
                  <c:v>25</c:v>
                </c:pt>
                <c:pt idx="322">
                  <c:v>25</c:v>
                </c:pt>
                <c:pt idx="323">
                  <c:v>25</c:v>
                </c:pt>
                <c:pt idx="324">
                  <c:v>25</c:v>
                </c:pt>
                <c:pt idx="325">
                  <c:v>25</c:v>
                </c:pt>
                <c:pt idx="326">
                  <c:v>25</c:v>
                </c:pt>
                <c:pt idx="327">
                  <c:v>25</c:v>
                </c:pt>
                <c:pt idx="328">
                  <c:v>25</c:v>
                </c:pt>
                <c:pt idx="329">
                  <c:v>27</c:v>
                </c:pt>
                <c:pt idx="330">
                  <c:v>27</c:v>
                </c:pt>
                <c:pt idx="331">
                  <c:v>27</c:v>
                </c:pt>
                <c:pt idx="332">
                  <c:v>27</c:v>
                </c:pt>
                <c:pt idx="333">
                  <c:v>27</c:v>
                </c:pt>
                <c:pt idx="334">
                  <c:v>27</c:v>
                </c:pt>
                <c:pt idx="335">
                  <c:v>27</c:v>
                </c:pt>
                <c:pt idx="336">
                  <c:v>27</c:v>
                </c:pt>
                <c:pt idx="337">
                  <c:v>27</c:v>
                </c:pt>
                <c:pt idx="338">
                  <c:v>27</c:v>
                </c:pt>
                <c:pt idx="339">
                  <c:v>27</c:v>
                </c:pt>
                <c:pt idx="340">
                  <c:v>27</c:v>
                </c:pt>
                <c:pt idx="341">
                  <c:v>27</c:v>
                </c:pt>
                <c:pt idx="342">
                  <c:v>27</c:v>
                </c:pt>
                <c:pt idx="343">
                  <c:v>27</c:v>
                </c:pt>
                <c:pt idx="344">
                  <c:v>27</c:v>
                </c:pt>
                <c:pt idx="345">
                  <c:v>27</c:v>
                </c:pt>
                <c:pt idx="346">
                  <c:v>27</c:v>
                </c:pt>
                <c:pt idx="347">
                  <c:v>27</c:v>
                </c:pt>
                <c:pt idx="348">
                  <c:v>27</c:v>
                </c:pt>
                <c:pt idx="349">
                  <c:v>27</c:v>
                </c:pt>
                <c:pt idx="350">
                  <c:v>27</c:v>
                </c:pt>
                <c:pt idx="351">
                  <c:v>27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27</c:v>
                </c:pt>
                <c:pt idx="357">
                  <c:v>27</c:v>
                </c:pt>
                <c:pt idx="358">
                  <c:v>27</c:v>
                </c:pt>
                <c:pt idx="359">
                  <c:v>27</c:v>
                </c:pt>
                <c:pt idx="360">
                  <c:v>27</c:v>
                </c:pt>
                <c:pt idx="361">
                  <c:v>27</c:v>
                </c:pt>
                <c:pt idx="362">
                  <c:v>27</c:v>
                </c:pt>
                <c:pt idx="363">
                  <c:v>27</c:v>
                </c:pt>
                <c:pt idx="364">
                  <c:v>27</c:v>
                </c:pt>
                <c:pt idx="365">
                  <c:v>27</c:v>
                </c:pt>
                <c:pt idx="366">
                  <c:v>27</c:v>
                </c:pt>
                <c:pt idx="367">
                  <c:v>27</c:v>
                </c:pt>
                <c:pt idx="368">
                  <c:v>27</c:v>
                </c:pt>
                <c:pt idx="369">
                  <c:v>27</c:v>
                </c:pt>
                <c:pt idx="370">
                  <c:v>27</c:v>
                </c:pt>
                <c:pt idx="371">
                  <c:v>27</c:v>
                </c:pt>
                <c:pt idx="372">
                  <c:v>27</c:v>
                </c:pt>
                <c:pt idx="373">
                  <c:v>27</c:v>
                </c:pt>
                <c:pt idx="374">
                  <c:v>27</c:v>
                </c:pt>
                <c:pt idx="375">
                  <c:v>27</c:v>
                </c:pt>
                <c:pt idx="376">
                  <c:v>27</c:v>
                </c:pt>
                <c:pt idx="377">
                  <c:v>27</c:v>
                </c:pt>
                <c:pt idx="378">
                  <c:v>27</c:v>
                </c:pt>
                <c:pt idx="379">
                  <c:v>29</c:v>
                </c:pt>
                <c:pt idx="380">
                  <c:v>29</c:v>
                </c:pt>
                <c:pt idx="381">
                  <c:v>29</c:v>
                </c:pt>
                <c:pt idx="382">
                  <c:v>29</c:v>
                </c:pt>
                <c:pt idx="383">
                  <c:v>29</c:v>
                </c:pt>
                <c:pt idx="384">
                  <c:v>29</c:v>
                </c:pt>
                <c:pt idx="385">
                  <c:v>29</c:v>
                </c:pt>
                <c:pt idx="386">
                  <c:v>29</c:v>
                </c:pt>
                <c:pt idx="387">
                  <c:v>29</c:v>
                </c:pt>
                <c:pt idx="388">
                  <c:v>29</c:v>
                </c:pt>
                <c:pt idx="389">
                  <c:v>29</c:v>
                </c:pt>
                <c:pt idx="390">
                  <c:v>29</c:v>
                </c:pt>
                <c:pt idx="391">
                  <c:v>29</c:v>
                </c:pt>
                <c:pt idx="392">
                  <c:v>29</c:v>
                </c:pt>
                <c:pt idx="393">
                  <c:v>29</c:v>
                </c:pt>
                <c:pt idx="394">
                  <c:v>29</c:v>
                </c:pt>
                <c:pt idx="395">
                  <c:v>29</c:v>
                </c:pt>
                <c:pt idx="396">
                  <c:v>29</c:v>
                </c:pt>
                <c:pt idx="397">
                  <c:v>29</c:v>
                </c:pt>
                <c:pt idx="398">
                  <c:v>29</c:v>
                </c:pt>
                <c:pt idx="399">
                  <c:v>29</c:v>
                </c:pt>
                <c:pt idx="400">
                  <c:v>29</c:v>
                </c:pt>
                <c:pt idx="401">
                  <c:v>29</c:v>
                </c:pt>
                <c:pt idx="402">
                  <c:v>29</c:v>
                </c:pt>
                <c:pt idx="403">
                  <c:v>29</c:v>
                </c:pt>
                <c:pt idx="404">
                  <c:v>29</c:v>
                </c:pt>
                <c:pt idx="405">
                  <c:v>29</c:v>
                </c:pt>
                <c:pt idx="406">
                  <c:v>29</c:v>
                </c:pt>
                <c:pt idx="407">
                  <c:v>29</c:v>
                </c:pt>
                <c:pt idx="408">
                  <c:v>29</c:v>
                </c:pt>
                <c:pt idx="409">
                  <c:v>29</c:v>
                </c:pt>
                <c:pt idx="410">
                  <c:v>29</c:v>
                </c:pt>
                <c:pt idx="411">
                  <c:v>29</c:v>
                </c:pt>
                <c:pt idx="412">
                  <c:v>29</c:v>
                </c:pt>
                <c:pt idx="413">
                  <c:v>29</c:v>
                </c:pt>
                <c:pt idx="414">
                  <c:v>29</c:v>
                </c:pt>
                <c:pt idx="415">
                  <c:v>29</c:v>
                </c:pt>
                <c:pt idx="416">
                  <c:v>29</c:v>
                </c:pt>
                <c:pt idx="417">
                  <c:v>29</c:v>
                </c:pt>
                <c:pt idx="418">
                  <c:v>29</c:v>
                </c:pt>
                <c:pt idx="419">
                  <c:v>29</c:v>
                </c:pt>
                <c:pt idx="420">
                  <c:v>29</c:v>
                </c:pt>
                <c:pt idx="421">
                  <c:v>29</c:v>
                </c:pt>
                <c:pt idx="422">
                  <c:v>29</c:v>
                </c:pt>
                <c:pt idx="423">
                  <c:v>29</c:v>
                </c:pt>
                <c:pt idx="424">
                  <c:v>29</c:v>
                </c:pt>
                <c:pt idx="425">
                  <c:v>29</c:v>
                </c:pt>
                <c:pt idx="426">
                  <c:v>29</c:v>
                </c:pt>
                <c:pt idx="427">
                  <c:v>29</c:v>
                </c:pt>
                <c:pt idx="428">
                  <c:v>29</c:v>
                </c:pt>
                <c:pt idx="429">
                  <c:v>29</c:v>
                </c:pt>
                <c:pt idx="430">
                  <c:v>29</c:v>
                </c:pt>
                <c:pt idx="431">
                  <c:v>29</c:v>
                </c:pt>
                <c:pt idx="432">
                  <c:v>29</c:v>
                </c:pt>
                <c:pt idx="433">
                  <c:v>29</c:v>
                </c:pt>
                <c:pt idx="434">
                  <c:v>29</c:v>
                </c:pt>
                <c:pt idx="435">
                  <c:v>29</c:v>
                </c:pt>
                <c:pt idx="436">
                  <c:v>29</c:v>
                </c:pt>
                <c:pt idx="437">
                  <c:v>29</c:v>
                </c:pt>
                <c:pt idx="438">
                  <c:v>29</c:v>
                </c:pt>
                <c:pt idx="439">
                  <c:v>29</c:v>
                </c:pt>
                <c:pt idx="440">
                  <c:v>29</c:v>
                </c:pt>
                <c:pt idx="441">
                  <c:v>29</c:v>
                </c:pt>
                <c:pt idx="442">
                  <c:v>29</c:v>
                </c:pt>
                <c:pt idx="443">
                  <c:v>29</c:v>
                </c:pt>
                <c:pt idx="444">
                  <c:v>29</c:v>
                </c:pt>
                <c:pt idx="445">
                  <c:v>29</c:v>
                </c:pt>
                <c:pt idx="446">
                  <c:v>29</c:v>
                </c:pt>
                <c:pt idx="447">
                  <c:v>29</c:v>
                </c:pt>
                <c:pt idx="448">
                  <c:v>29</c:v>
                </c:pt>
                <c:pt idx="449">
                  <c:v>29</c:v>
                </c:pt>
                <c:pt idx="450">
                  <c:v>29</c:v>
                </c:pt>
                <c:pt idx="451">
                  <c:v>29</c:v>
                </c:pt>
                <c:pt idx="452">
                  <c:v>29</c:v>
                </c:pt>
                <c:pt idx="453">
                  <c:v>29</c:v>
                </c:pt>
                <c:pt idx="454">
                  <c:v>29</c:v>
                </c:pt>
                <c:pt idx="455">
                  <c:v>29</c:v>
                </c:pt>
                <c:pt idx="456">
                  <c:v>29</c:v>
                </c:pt>
                <c:pt idx="457">
                  <c:v>29</c:v>
                </c:pt>
                <c:pt idx="458">
                  <c:v>29</c:v>
                </c:pt>
                <c:pt idx="459">
                  <c:v>29</c:v>
                </c:pt>
                <c:pt idx="460">
                  <c:v>29</c:v>
                </c:pt>
                <c:pt idx="461">
                  <c:v>29</c:v>
                </c:pt>
                <c:pt idx="462">
                  <c:v>29</c:v>
                </c:pt>
                <c:pt idx="463">
                  <c:v>29</c:v>
                </c:pt>
                <c:pt idx="464">
                  <c:v>29</c:v>
                </c:pt>
                <c:pt idx="465">
                  <c:v>29</c:v>
                </c:pt>
                <c:pt idx="466">
                  <c:v>29</c:v>
                </c:pt>
                <c:pt idx="467">
                  <c:v>29</c:v>
                </c:pt>
                <c:pt idx="468">
                  <c:v>29</c:v>
                </c:pt>
                <c:pt idx="469">
                  <c:v>29</c:v>
                </c:pt>
                <c:pt idx="470">
                  <c:v>29</c:v>
                </c:pt>
                <c:pt idx="471">
                  <c:v>29</c:v>
                </c:pt>
                <c:pt idx="472">
                  <c:v>29</c:v>
                </c:pt>
                <c:pt idx="473">
                  <c:v>29</c:v>
                </c:pt>
                <c:pt idx="474">
                  <c:v>29</c:v>
                </c:pt>
                <c:pt idx="475">
                  <c:v>29</c:v>
                </c:pt>
                <c:pt idx="476">
                  <c:v>29</c:v>
                </c:pt>
                <c:pt idx="477">
                  <c:v>29</c:v>
                </c:pt>
                <c:pt idx="478">
                  <c:v>29</c:v>
                </c:pt>
                <c:pt idx="479">
                  <c:v>29</c:v>
                </c:pt>
                <c:pt idx="480">
                  <c:v>29</c:v>
                </c:pt>
                <c:pt idx="481">
                  <c:v>29</c:v>
                </c:pt>
                <c:pt idx="482">
                  <c:v>29</c:v>
                </c:pt>
                <c:pt idx="483">
                  <c:v>29</c:v>
                </c:pt>
                <c:pt idx="484">
                  <c:v>29</c:v>
                </c:pt>
                <c:pt idx="485">
                  <c:v>29</c:v>
                </c:pt>
                <c:pt idx="486">
                  <c:v>29</c:v>
                </c:pt>
                <c:pt idx="487">
                  <c:v>29</c:v>
                </c:pt>
                <c:pt idx="488">
                  <c:v>29</c:v>
                </c:pt>
                <c:pt idx="489">
                  <c:v>29</c:v>
                </c:pt>
                <c:pt idx="490">
                  <c:v>29</c:v>
                </c:pt>
                <c:pt idx="491">
                  <c:v>29</c:v>
                </c:pt>
                <c:pt idx="492">
                  <c:v>29</c:v>
                </c:pt>
                <c:pt idx="493">
                  <c:v>29</c:v>
                </c:pt>
                <c:pt idx="494">
                  <c:v>29</c:v>
                </c:pt>
                <c:pt idx="495">
                  <c:v>29</c:v>
                </c:pt>
                <c:pt idx="496">
                  <c:v>29</c:v>
                </c:pt>
                <c:pt idx="497">
                  <c:v>29</c:v>
                </c:pt>
                <c:pt idx="498">
                  <c:v>29</c:v>
                </c:pt>
                <c:pt idx="499">
                  <c:v>29</c:v>
                </c:pt>
                <c:pt idx="500">
                  <c:v>29</c:v>
                </c:pt>
                <c:pt idx="501">
                  <c:v>29</c:v>
                </c:pt>
                <c:pt idx="502">
                  <c:v>29</c:v>
                </c:pt>
                <c:pt idx="503">
                  <c:v>29</c:v>
                </c:pt>
                <c:pt idx="504">
                  <c:v>29</c:v>
                </c:pt>
                <c:pt idx="505">
                  <c:v>29</c:v>
                </c:pt>
                <c:pt idx="506">
                  <c:v>29</c:v>
                </c:pt>
                <c:pt idx="507">
                  <c:v>29</c:v>
                </c:pt>
                <c:pt idx="508">
                  <c:v>29</c:v>
                </c:pt>
                <c:pt idx="509">
                  <c:v>29</c:v>
                </c:pt>
                <c:pt idx="510">
                  <c:v>29</c:v>
                </c:pt>
                <c:pt idx="511">
                  <c:v>29</c:v>
                </c:pt>
                <c:pt idx="512">
                  <c:v>29</c:v>
                </c:pt>
                <c:pt idx="513">
                  <c:v>29</c:v>
                </c:pt>
                <c:pt idx="514">
                  <c:v>29</c:v>
                </c:pt>
                <c:pt idx="515">
                  <c:v>29</c:v>
                </c:pt>
                <c:pt idx="516">
                  <c:v>29</c:v>
                </c:pt>
                <c:pt idx="517">
                  <c:v>29</c:v>
                </c:pt>
                <c:pt idx="518">
                  <c:v>29</c:v>
                </c:pt>
                <c:pt idx="519">
                  <c:v>29</c:v>
                </c:pt>
                <c:pt idx="520">
                  <c:v>29</c:v>
                </c:pt>
                <c:pt idx="521">
                  <c:v>29</c:v>
                </c:pt>
                <c:pt idx="522">
                  <c:v>29</c:v>
                </c:pt>
                <c:pt idx="523">
                  <c:v>29</c:v>
                </c:pt>
                <c:pt idx="524">
                  <c:v>29</c:v>
                </c:pt>
                <c:pt idx="525">
                  <c:v>29</c:v>
                </c:pt>
                <c:pt idx="526">
                  <c:v>29</c:v>
                </c:pt>
                <c:pt idx="527">
                  <c:v>29</c:v>
                </c:pt>
                <c:pt idx="528">
                  <c:v>29</c:v>
                </c:pt>
                <c:pt idx="529">
                  <c:v>29</c:v>
                </c:pt>
                <c:pt idx="530">
                  <c:v>29</c:v>
                </c:pt>
                <c:pt idx="531">
                  <c:v>29</c:v>
                </c:pt>
                <c:pt idx="532">
                  <c:v>29</c:v>
                </c:pt>
                <c:pt idx="533">
                  <c:v>29</c:v>
                </c:pt>
                <c:pt idx="534">
                  <c:v>29</c:v>
                </c:pt>
                <c:pt idx="535">
                  <c:v>29</c:v>
                </c:pt>
                <c:pt idx="536">
                  <c:v>29</c:v>
                </c:pt>
                <c:pt idx="537">
                  <c:v>29</c:v>
                </c:pt>
                <c:pt idx="538">
                  <c:v>29</c:v>
                </c:pt>
                <c:pt idx="539">
                  <c:v>29</c:v>
                </c:pt>
                <c:pt idx="540">
                  <c:v>29</c:v>
                </c:pt>
                <c:pt idx="541">
                  <c:v>29</c:v>
                </c:pt>
                <c:pt idx="542">
                  <c:v>29</c:v>
                </c:pt>
                <c:pt idx="543">
                  <c:v>29</c:v>
                </c:pt>
                <c:pt idx="544">
                  <c:v>29</c:v>
                </c:pt>
                <c:pt idx="545">
                  <c:v>29</c:v>
                </c:pt>
                <c:pt idx="546">
                  <c:v>29</c:v>
                </c:pt>
                <c:pt idx="547">
                  <c:v>29</c:v>
                </c:pt>
                <c:pt idx="548">
                  <c:v>29</c:v>
                </c:pt>
                <c:pt idx="549">
                  <c:v>29</c:v>
                </c:pt>
                <c:pt idx="550">
                  <c:v>29</c:v>
                </c:pt>
                <c:pt idx="551">
                  <c:v>29</c:v>
                </c:pt>
                <c:pt idx="552">
                  <c:v>29</c:v>
                </c:pt>
                <c:pt idx="553">
                  <c:v>29</c:v>
                </c:pt>
                <c:pt idx="554">
                  <c:v>29</c:v>
                </c:pt>
                <c:pt idx="555">
                  <c:v>29</c:v>
                </c:pt>
                <c:pt idx="556">
                  <c:v>29</c:v>
                </c:pt>
                <c:pt idx="557">
                  <c:v>29</c:v>
                </c:pt>
                <c:pt idx="558">
                  <c:v>29</c:v>
                </c:pt>
                <c:pt idx="559">
                  <c:v>29</c:v>
                </c:pt>
                <c:pt idx="560">
                  <c:v>29</c:v>
                </c:pt>
                <c:pt idx="561">
                  <c:v>29</c:v>
                </c:pt>
                <c:pt idx="562">
                  <c:v>29</c:v>
                </c:pt>
                <c:pt idx="563">
                  <c:v>29</c:v>
                </c:pt>
                <c:pt idx="564">
                  <c:v>29</c:v>
                </c:pt>
                <c:pt idx="565">
                  <c:v>29</c:v>
                </c:pt>
                <c:pt idx="566">
                  <c:v>29</c:v>
                </c:pt>
                <c:pt idx="567">
                  <c:v>29</c:v>
                </c:pt>
                <c:pt idx="568">
                  <c:v>29</c:v>
                </c:pt>
                <c:pt idx="569">
                  <c:v>29</c:v>
                </c:pt>
                <c:pt idx="570">
                  <c:v>29</c:v>
                </c:pt>
                <c:pt idx="571">
                  <c:v>29</c:v>
                </c:pt>
                <c:pt idx="572">
                  <c:v>29</c:v>
                </c:pt>
                <c:pt idx="573">
                  <c:v>29</c:v>
                </c:pt>
                <c:pt idx="574">
                  <c:v>29</c:v>
                </c:pt>
                <c:pt idx="575">
                  <c:v>29</c:v>
                </c:pt>
                <c:pt idx="576">
                  <c:v>29</c:v>
                </c:pt>
                <c:pt idx="577">
                  <c:v>29</c:v>
                </c:pt>
                <c:pt idx="578">
                  <c:v>29</c:v>
                </c:pt>
                <c:pt idx="579">
                  <c:v>29</c:v>
                </c:pt>
                <c:pt idx="580">
                  <c:v>29</c:v>
                </c:pt>
                <c:pt idx="581">
                  <c:v>29</c:v>
                </c:pt>
                <c:pt idx="582">
                  <c:v>29</c:v>
                </c:pt>
                <c:pt idx="583">
                  <c:v>29</c:v>
                </c:pt>
                <c:pt idx="584">
                  <c:v>29</c:v>
                </c:pt>
                <c:pt idx="585">
                  <c:v>29</c:v>
                </c:pt>
                <c:pt idx="586">
                  <c:v>29</c:v>
                </c:pt>
                <c:pt idx="587">
                  <c:v>29</c:v>
                </c:pt>
                <c:pt idx="588">
                  <c:v>29</c:v>
                </c:pt>
                <c:pt idx="589">
                  <c:v>29</c:v>
                </c:pt>
                <c:pt idx="590">
                  <c:v>29</c:v>
                </c:pt>
                <c:pt idx="591">
                  <c:v>29</c:v>
                </c:pt>
                <c:pt idx="592">
                  <c:v>29</c:v>
                </c:pt>
                <c:pt idx="593">
                  <c:v>29</c:v>
                </c:pt>
                <c:pt idx="594">
                  <c:v>29</c:v>
                </c:pt>
                <c:pt idx="595">
                  <c:v>29</c:v>
                </c:pt>
                <c:pt idx="596">
                  <c:v>29</c:v>
                </c:pt>
                <c:pt idx="597">
                  <c:v>29</c:v>
                </c:pt>
                <c:pt idx="598">
                  <c:v>29</c:v>
                </c:pt>
                <c:pt idx="599">
                  <c:v>29</c:v>
                </c:pt>
                <c:pt idx="600">
                  <c:v>29</c:v>
                </c:pt>
                <c:pt idx="601">
                  <c:v>29</c:v>
                </c:pt>
                <c:pt idx="602">
                  <c:v>29</c:v>
                </c:pt>
                <c:pt idx="603">
                  <c:v>29</c:v>
                </c:pt>
                <c:pt idx="604">
                  <c:v>29</c:v>
                </c:pt>
                <c:pt idx="605">
                  <c:v>29</c:v>
                </c:pt>
                <c:pt idx="606">
                  <c:v>29</c:v>
                </c:pt>
                <c:pt idx="607">
                  <c:v>29</c:v>
                </c:pt>
                <c:pt idx="608">
                  <c:v>29</c:v>
                </c:pt>
                <c:pt idx="609">
                  <c:v>29</c:v>
                </c:pt>
                <c:pt idx="610">
                  <c:v>29</c:v>
                </c:pt>
                <c:pt idx="611">
                  <c:v>29</c:v>
                </c:pt>
                <c:pt idx="612">
                  <c:v>29</c:v>
                </c:pt>
                <c:pt idx="613">
                  <c:v>29</c:v>
                </c:pt>
                <c:pt idx="614">
                  <c:v>29</c:v>
                </c:pt>
                <c:pt idx="615">
                  <c:v>29</c:v>
                </c:pt>
                <c:pt idx="616">
                  <c:v>29</c:v>
                </c:pt>
                <c:pt idx="617">
                  <c:v>29</c:v>
                </c:pt>
                <c:pt idx="618">
                  <c:v>29</c:v>
                </c:pt>
                <c:pt idx="619">
                  <c:v>29</c:v>
                </c:pt>
                <c:pt idx="620">
                  <c:v>29</c:v>
                </c:pt>
                <c:pt idx="621">
                  <c:v>29</c:v>
                </c:pt>
                <c:pt idx="622">
                  <c:v>29</c:v>
                </c:pt>
                <c:pt idx="623">
                  <c:v>29</c:v>
                </c:pt>
                <c:pt idx="624">
                  <c:v>29</c:v>
                </c:pt>
                <c:pt idx="625">
                  <c:v>29</c:v>
                </c:pt>
                <c:pt idx="626">
                  <c:v>29</c:v>
                </c:pt>
                <c:pt idx="627">
                  <c:v>29</c:v>
                </c:pt>
                <c:pt idx="628">
                  <c:v>29</c:v>
                </c:pt>
                <c:pt idx="629">
                  <c:v>29</c:v>
                </c:pt>
                <c:pt idx="630">
                  <c:v>29</c:v>
                </c:pt>
                <c:pt idx="631">
                  <c:v>29</c:v>
                </c:pt>
                <c:pt idx="632">
                  <c:v>29</c:v>
                </c:pt>
                <c:pt idx="633">
                  <c:v>29</c:v>
                </c:pt>
                <c:pt idx="634">
                  <c:v>29</c:v>
                </c:pt>
                <c:pt idx="635">
                  <c:v>29</c:v>
                </c:pt>
                <c:pt idx="636">
                  <c:v>29</c:v>
                </c:pt>
                <c:pt idx="637">
                  <c:v>29</c:v>
                </c:pt>
                <c:pt idx="638">
                  <c:v>29</c:v>
                </c:pt>
                <c:pt idx="639">
                  <c:v>29</c:v>
                </c:pt>
                <c:pt idx="640">
                  <c:v>29</c:v>
                </c:pt>
                <c:pt idx="641">
                  <c:v>29</c:v>
                </c:pt>
                <c:pt idx="642">
                  <c:v>29</c:v>
                </c:pt>
                <c:pt idx="643">
                  <c:v>29</c:v>
                </c:pt>
                <c:pt idx="644">
                  <c:v>29</c:v>
                </c:pt>
                <c:pt idx="645">
                  <c:v>29</c:v>
                </c:pt>
                <c:pt idx="646">
                  <c:v>29</c:v>
                </c:pt>
                <c:pt idx="647">
                  <c:v>29</c:v>
                </c:pt>
                <c:pt idx="648">
                  <c:v>29</c:v>
                </c:pt>
                <c:pt idx="649">
                  <c:v>29</c:v>
                </c:pt>
                <c:pt idx="650">
                  <c:v>29</c:v>
                </c:pt>
                <c:pt idx="651">
                  <c:v>29</c:v>
                </c:pt>
                <c:pt idx="652">
                  <c:v>29</c:v>
                </c:pt>
                <c:pt idx="653">
                  <c:v>29</c:v>
                </c:pt>
                <c:pt idx="654">
                  <c:v>29</c:v>
                </c:pt>
                <c:pt idx="655">
                  <c:v>29</c:v>
                </c:pt>
                <c:pt idx="656">
                  <c:v>29</c:v>
                </c:pt>
                <c:pt idx="657">
                  <c:v>29</c:v>
                </c:pt>
                <c:pt idx="658">
                  <c:v>29</c:v>
                </c:pt>
                <c:pt idx="659">
                  <c:v>29</c:v>
                </c:pt>
                <c:pt idx="660">
                  <c:v>29</c:v>
                </c:pt>
                <c:pt idx="661">
                  <c:v>29</c:v>
                </c:pt>
                <c:pt idx="662">
                  <c:v>29</c:v>
                </c:pt>
                <c:pt idx="663">
                  <c:v>29</c:v>
                </c:pt>
                <c:pt idx="664">
                  <c:v>29</c:v>
                </c:pt>
                <c:pt idx="665">
                  <c:v>29</c:v>
                </c:pt>
                <c:pt idx="666">
                  <c:v>29</c:v>
                </c:pt>
                <c:pt idx="667">
                  <c:v>29</c:v>
                </c:pt>
                <c:pt idx="668">
                  <c:v>29</c:v>
                </c:pt>
                <c:pt idx="669">
                  <c:v>29</c:v>
                </c:pt>
                <c:pt idx="670">
                  <c:v>29</c:v>
                </c:pt>
                <c:pt idx="671">
                  <c:v>29</c:v>
                </c:pt>
                <c:pt idx="672">
                  <c:v>29</c:v>
                </c:pt>
                <c:pt idx="673">
                  <c:v>29</c:v>
                </c:pt>
                <c:pt idx="674">
                  <c:v>29</c:v>
                </c:pt>
                <c:pt idx="675">
                  <c:v>29</c:v>
                </c:pt>
                <c:pt idx="676">
                  <c:v>29</c:v>
                </c:pt>
                <c:pt idx="677">
                  <c:v>29</c:v>
                </c:pt>
                <c:pt idx="678">
                  <c:v>29</c:v>
                </c:pt>
                <c:pt idx="679">
                  <c:v>29</c:v>
                </c:pt>
                <c:pt idx="680">
                  <c:v>29</c:v>
                </c:pt>
                <c:pt idx="681">
                  <c:v>29</c:v>
                </c:pt>
                <c:pt idx="682">
                  <c:v>29</c:v>
                </c:pt>
                <c:pt idx="683">
                  <c:v>29</c:v>
                </c:pt>
                <c:pt idx="684">
                  <c:v>29</c:v>
                </c:pt>
                <c:pt idx="685">
                  <c:v>29</c:v>
                </c:pt>
                <c:pt idx="686">
                  <c:v>29</c:v>
                </c:pt>
                <c:pt idx="687">
                  <c:v>29</c:v>
                </c:pt>
                <c:pt idx="688">
                  <c:v>29</c:v>
                </c:pt>
                <c:pt idx="689">
                  <c:v>29</c:v>
                </c:pt>
                <c:pt idx="690">
                  <c:v>29</c:v>
                </c:pt>
                <c:pt idx="691">
                  <c:v>29</c:v>
                </c:pt>
                <c:pt idx="692">
                  <c:v>29</c:v>
                </c:pt>
                <c:pt idx="693">
                  <c:v>29</c:v>
                </c:pt>
                <c:pt idx="694">
                  <c:v>29</c:v>
                </c:pt>
                <c:pt idx="695">
                  <c:v>29</c:v>
                </c:pt>
                <c:pt idx="696">
                  <c:v>29</c:v>
                </c:pt>
                <c:pt idx="697">
                  <c:v>29</c:v>
                </c:pt>
                <c:pt idx="698">
                  <c:v>29</c:v>
                </c:pt>
                <c:pt idx="699">
                  <c:v>29</c:v>
                </c:pt>
                <c:pt idx="700">
                  <c:v>29</c:v>
                </c:pt>
                <c:pt idx="701">
                  <c:v>29</c:v>
                </c:pt>
                <c:pt idx="702">
                  <c:v>29</c:v>
                </c:pt>
                <c:pt idx="703">
                  <c:v>29</c:v>
                </c:pt>
                <c:pt idx="704">
                  <c:v>29</c:v>
                </c:pt>
                <c:pt idx="705">
                  <c:v>29</c:v>
                </c:pt>
                <c:pt idx="706">
                  <c:v>29</c:v>
                </c:pt>
                <c:pt idx="707">
                  <c:v>29</c:v>
                </c:pt>
                <c:pt idx="708">
                  <c:v>29</c:v>
                </c:pt>
                <c:pt idx="709">
                  <c:v>29</c:v>
                </c:pt>
                <c:pt idx="710">
                  <c:v>29</c:v>
                </c:pt>
                <c:pt idx="711">
                  <c:v>29</c:v>
                </c:pt>
                <c:pt idx="712">
                  <c:v>29</c:v>
                </c:pt>
                <c:pt idx="713">
                  <c:v>29</c:v>
                </c:pt>
                <c:pt idx="714">
                  <c:v>29</c:v>
                </c:pt>
                <c:pt idx="715">
                  <c:v>29</c:v>
                </c:pt>
                <c:pt idx="716">
                  <c:v>29</c:v>
                </c:pt>
                <c:pt idx="717">
                  <c:v>29</c:v>
                </c:pt>
                <c:pt idx="718">
                  <c:v>29</c:v>
                </c:pt>
                <c:pt idx="719">
                  <c:v>29</c:v>
                </c:pt>
                <c:pt idx="720">
                  <c:v>29</c:v>
                </c:pt>
                <c:pt idx="721">
                  <c:v>29</c:v>
                </c:pt>
                <c:pt idx="722">
                  <c:v>29</c:v>
                </c:pt>
                <c:pt idx="723">
                  <c:v>29</c:v>
                </c:pt>
                <c:pt idx="724">
                  <c:v>29</c:v>
                </c:pt>
                <c:pt idx="725">
                  <c:v>29</c:v>
                </c:pt>
                <c:pt idx="726">
                  <c:v>29</c:v>
                </c:pt>
                <c:pt idx="727">
                  <c:v>29</c:v>
                </c:pt>
                <c:pt idx="728">
                  <c:v>29</c:v>
                </c:pt>
                <c:pt idx="729">
                  <c:v>29</c:v>
                </c:pt>
                <c:pt idx="730">
                  <c:v>29</c:v>
                </c:pt>
                <c:pt idx="731">
                  <c:v>29</c:v>
                </c:pt>
                <c:pt idx="732">
                  <c:v>29</c:v>
                </c:pt>
                <c:pt idx="733">
                  <c:v>29</c:v>
                </c:pt>
                <c:pt idx="734">
                  <c:v>29</c:v>
                </c:pt>
                <c:pt idx="735">
                  <c:v>29</c:v>
                </c:pt>
                <c:pt idx="736">
                  <c:v>29</c:v>
                </c:pt>
                <c:pt idx="737">
                  <c:v>29</c:v>
                </c:pt>
                <c:pt idx="738">
                  <c:v>29</c:v>
                </c:pt>
                <c:pt idx="739">
                  <c:v>29</c:v>
                </c:pt>
                <c:pt idx="740">
                  <c:v>29</c:v>
                </c:pt>
                <c:pt idx="741">
                  <c:v>29</c:v>
                </c:pt>
                <c:pt idx="742">
                  <c:v>29</c:v>
                </c:pt>
                <c:pt idx="743">
                  <c:v>29</c:v>
                </c:pt>
                <c:pt idx="744">
                  <c:v>29</c:v>
                </c:pt>
                <c:pt idx="745">
                  <c:v>29</c:v>
                </c:pt>
                <c:pt idx="746">
                  <c:v>29</c:v>
                </c:pt>
                <c:pt idx="747">
                  <c:v>29</c:v>
                </c:pt>
                <c:pt idx="748">
                  <c:v>29</c:v>
                </c:pt>
                <c:pt idx="749">
                  <c:v>29</c:v>
                </c:pt>
                <c:pt idx="750">
                  <c:v>29</c:v>
                </c:pt>
                <c:pt idx="751">
                  <c:v>29</c:v>
                </c:pt>
                <c:pt idx="752">
                  <c:v>29</c:v>
                </c:pt>
                <c:pt idx="753">
                  <c:v>29</c:v>
                </c:pt>
                <c:pt idx="754">
                  <c:v>29</c:v>
                </c:pt>
                <c:pt idx="755">
                  <c:v>29</c:v>
                </c:pt>
                <c:pt idx="756">
                  <c:v>29</c:v>
                </c:pt>
                <c:pt idx="757">
                  <c:v>29</c:v>
                </c:pt>
                <c:pt idx="758">
                  <c:v>29</c:v>
                </c:pt>
                <c:pt idx="759">
                  <c:v>29</c:v>
                </c:pt>
                <c:pt idx="760">
                  <c:v>29</c:v>
                </c:pt>
                <c:pt idx="761">
                  <c:v>29</c:v>
                </c:pt>
                <c:pt idx="762">
                  <c:v>29</c:v>
                </c:pt>
                <c:pt idx="763">
                  <c:v>29</c:v>
                </c:pt>
                <c:pt idx="764">
                  <c:v>29</c:v>
                </c:pt>
                <c:pt idx="765">
                  <c:v>29</c:v>
                </c:pt>
                <c:pt idx="766">
                  <c:v>29</c:v>
                </c:pt>
                <c:pt idx="767">
                  <c:v>29</c:v>
                </c:pt>
                <c:pt idx="768">
                  <c:v>29</c:v>
                </c:pt>
                <c:pt idx="769">
                  <c:v>29</c:v>
                </c:pt>
                <c:pt idx="770">
                  <c:v>29</c:v>
                </c:pt>
                <c:pt idx="771">
                  <c:v>29</c:v>
                </c:pt>
                <c:pt idx="772">
                  <c:v>29</c:v>
                </c:pt>
                <c:pt idx="773">
                  <c:v>29</c:v>
                </c:pt>
                <c:pt idx="774">
                  <c:v>29</c:v>
                </c:pt>
                <c:pt idx="775">
                  <c:v>29</c:v>
                </c:pt>
                <c:pt idx="776">
                  <c:v>29</c:v>
                </c:pt>
                <c:pt idx="777">
                  <c:v>29</c:v>
                </c:pt>
                <c:pt idx="778">
                  <c:v>29</c:v>
                </c:pt>
                <c:pt idx="779">
                  <c:v>29</c:v>
                </c:pt>
                <c:pt idx="780">
                  <c:v>29</c:v>
                </c:pt>
                <c:pt idx="781">
                  <c:v>29</c:v>
                </c:pt>
                <c:pt idx="782">
                  <c:v>29</c:v>
                </c:pt>
                <c:pt idx="783">
                  <c:v>29</c:v>
                </c:pt>
                <c:pt idx="784">
                  <c:v>29</c:v>
                </c:pt>
                <c:pt idx="785">
                  <c:v>29</c:v>
                </c:pt>
                <c:pt idx="786">
                  <c:v>29</c:v>
                </c:pt>
                <c:pt idx="787">
                  <c:v>29</c:v>
                </c:pt>
                <c:pt idx="788">
                  <c:v>29</c:v>
                </c:pt>
                <c:pt idx="789">
                  <c:v>29</c:v>
                </c:pt>
                <c:pt idx="790">
                  <c:v>29</c:v>
                </c:pt>
                <c:pt idx="791">
                  <c:v>29</c:v>
                </c:pt>
                <c:pt idx="792">
                  <c:v>29</c:v>
                </c:pt>
                <c:pt idx="793">
                  <c:v>29</c:v>
                </c:pt>
                <c:pt idx="794">
                  <c:v>29</c:v>
                </c:pt>
                <c:pt idx="795">
                  <c:v>29</c:v>
                </c:pt>
                <c:pt idx="796">
                  <c:v>29</c:v>
                </c:pt>
                <c:pt idx="797">
                  <c:v>29</c:v>
                </c:pt>
                <c:pt idx="798">
                  <c:v>29</c:v>
                </c:pt>
                <c:pt idx="799">
                  <c:v>29</c:v>
                </c:pt>
                <c:pt idx="800">
                  <c:v>29</c:v>
                </c:pt>
                <c:pt idx="801">
                  <c:v>29</c:v>
                </c:pt>
                <c:pt idx="802">
                  <c:v>29</c:v>
                </c:pt>
                <c:pt idx="803">
                  <c:v>29</c:v>
                </c:pt>
                <c:pt idx="804">
                  <c:v>29</c:v>
                </c:pt>
                <c:pt idx="805">
                  <c:v>29</c:v>
                </c:pt>
                <c:pt idx="806">
                  <c:v>29</c:v>
                </c:pt>
                <c:pt idx="807">
                  <c:v>29</c:v>
                </c:pt>
                <c:pt idx="808">
                  <c:v>29</c:v>
                </c:pt>
                <c:pt idx="809">
                  <c:v>29</c:v>
                </c:pt>
                <c:pt idx="810">
                  <c:v>29</c:v>
                </c:pt>
                <c:pt idx="811">
                  <c:v>29</c:v>
                </c:pt>
                <c:pt idx="812">
                  <c:v>29</c:v>
                </c:pt>
                <c:pt idx="813">
                  <c:v>29</c:v>
                </c:pt>
                <c:pt idx="814">
                  <c:v>29</c:v>
                </c:pt>
                <c:pt idx="815">
                  <c:v>29</c:v>
                </c:pt>
                <c:pt idx="816">
                  <c:v>29</c:v>
                </c:pt>
                <c:pt idx="817">
                  <c:v>29</c:v>
                </c:pt>
                <c:pt idx="818">
                  <c:v>29</c:v>
                </c:pt>
                <c:pt idx="819">
                  <c:v>29</c:v>
                </c:pt>
                <c:pt idx="820">
                  <c:v>29</c:v>
                </c:pt>
                <c:pt idx="821">
                  <c:v>29</c:v>
                </c:pt>
                <c:pt idx="822">
                  <c:v>29</c:v>
                </c:pt>
                <c:pt idx="823">
                  <c:v>29</c:v>
                </c:pt>
                <c:pt idx="824">
                  <c:v>29</c:v>
                </c:pt>
                <c:pt idx="825">
                  <c:v>29</c:v>
                </c:pt>
                <c:pt idx="826">
                  <c:v>29</c:v>
                </c:pt>
                <c:pt idx="827">
                  <c:v>29</c:v>
                </c:pt>
                <c:pt idx="828">
                  <c:v>29</c:v>
                </c:pt>
                <c:pt idx="829">
                  <c:v>29</c:v>
                </c:pt>
                <c:pt idx="830">
                  <c:v>29</c:v>
                </c:pt>
                <c:pt idx="831">
                  <c:v>29</c:v>
                </c:pt>
                <c:pt idx="832">
                  <c:v>29</c:v>
                </c:pt>
                <c:pt idx="833">
                  <c:v>29</c:v>
                </c:pt>
                <c:pt idx="834">
                  <c:v>29</c:v>
                </c:pt>
                <c:pt idx="835">
                  <c:v>29</c:v>
                </c:pt>
                <c:pt idx="836">
                  <c:v>29</c:v>
                </c:pt>
                <c:pt idx="837">
                  <c:v>29</c:v>
                </c:pt>
                <c:pt idx="838">
                  <c:v>29</c:v>
                </c:pt>
                <c:pt idx="839">
                  <c:v>29</c:v>
                </c:pt>
                <c:pt idx="840">
                  <c:v>29</c:v>
                </c:pt>
                <c:pt idx="841">
                  <c:v>29</c:v>
                </c:pt>
                <c:pt idx="842">
                  <c:v>29</c:v>
                </c:pt>
                <c:pt idx="843">
                  <c:v>29</c:v>
                </c:pt>
                <c:pt idx="844">
                  <c:v>29</c:v>
                </c:pt>
                <c:pt idx="845">
                  <c:v>29</c:v>
                </c:pt>
                <c:pt idx="846">
                  <c:v>29</c:v>
                </c:pt>
                <c:pt idx="847">
                  <c:v>29</c:v>
                </c:pt>
                <c:pt idx="848">
                  <c:v>29</c:v>
                </c:pt>
                <c:pt idx="849">
                  <c:v>29</c:v>
                </c:pt>
                <c:pt idx="850">
                  <c:v>29</c:v>
                </c:pt>
                <c:pt idx="851">
                  <c:v>29</c:v>
                </c:pt>
                <c:pt idx="852">
                  <c:v>29</c:v>
                </c:pt>
                <c:pt idx="853">
                  <c:v>29</c:v>
                </c:pt>
                <c:pt idx="854">
                  <c:v>29</c:v>
                </c:pt>
                <c:pt idx="855">
                  <c:v>29</c:v>
                </c:pt>
                <c:pt idx="856">
                  <c:v>29</c:v>
                </c:pt>
                <c:pt idx="857">
                  <c:v>29</c:v>
                </c:pt>
                <c:pt idx="858">
                  <c:v>29</c:v>
                </c:pt>
                <c:pt idx="859">
                  <c:v>29</c:v>
                </c:pt>
                <c:pt idx="860">
                  <c:v>29</c:v>
                </c:pt>
                <c:pt idx="861">
                  <c:v>29</c:v>
                </c:pt>
                <c:pt idx="862">
                  <c:v>29</c:v>
                </c:pt>
                <c:pt idx="863">
                  <c:v>29</c:v>
                </c:pt>
                <c:pt idx="864">
                  <c:v>29</c:v>
                </c:pt>
                <c:pt idx="865">
                  <c:v>29</c:v>
                </c:pt>
                <c:pt idx="866">
                  <c:v>29</c:v>
                </c:pt>
                <c:pt idx="867">
                  <c:v>29</c:v>
                </c:pt>
                <c:pt idx="868">
                  <c:v>29</c:v>
                </c:pt>
                <c:pt idx="869">
                  <c:v>29</c:v>
                </c:pt>
                <c:pt idx="870">
                  <c:v>29</c:v>
                </c:pt>
                <c:pt idx="871">
                  <c:v>29</c:v>
                </c:pt>
                <c:pt idx="872">
                  <c:v>29</c:v>
                </c:pt>
                <c:pt idx="873">
                  <c:v>29</c:v>
                </c:pt>
                <c:pt idx="874">
                  <c:v>29</c:v>
                </c:pt>
                <c:pt idx="875">
                  <c:v>29</c:v>
                </c:pt>
                <c:pt idx="876">
                  <c:v>29</c:v>
                </c:pt>
                <c:pt idx="877">
                  <c:v>29</c:v>
                </c:pt>
                <c:pt idx="878">
                  <c:v>29</c:v>
                </c:pt>
                <c:pt idx="879">
                  <c:v>29</c:v>
                </c:pt>
                <c:pt idx="880">
                  <c:v>29</c:v>
                </c:pt>
                <c:pt idx="881">
                  <c:v>29</c:v>
                </c:pt>
                <c:pt idx="882">
                  <c:v>29</c:v>
                </c:pt>
                <c:pt idx="883">
                  <c:v>29</c:v>
                </c:pt>
                <c:pt idx="884">
                  <c:v>29</c:v>
                </c:pt>
                <c:pt idx="885">
                  <c:v>29</c:v>
                </c:pt>
                <c:pt idx="886">
                  <c:v>29</c:v>
                </c:pt>
                <c:pt idx="887">
                  <c:v>29</c:v>
                </c:pt>
                <c:pt idx="888">
                  <c:v>29</c:v>
                </c:pt>
                <c:pt idx="889">
                  <c:v>29</c:v>
                </c:pt>
                <c:pt idx="890">
                  <c:v>29</c:v>
                </c:pt>
                <c:pt idx="891">
                  <c:v>29</c:v>
                </c:pt>
                <c:pt idx="892">
                  <c:v>29</c:v>
                </c:pt>
                <c:pt idx="893">
                  <c:v>29</c:v>
                </c:pt>
                <c:pt idx="894">
                  <c:v>29</c:v>
                </c:pt>
                <c:pt idx="895">
                  <c:v>29</c:v>
                </c:pt>
                <c:pt idx="896">
                  <c:v>29</c:v>
                </c:pt>
                <c:pt idx="897">
                  <c:v>29</c:v>
                </c:pt>
                <c:pt idx="898">
                  <c:v>29</c:v>
                </c:pt>
              </c:numCache>
            </c:numRef>
          </c:yVal>
          <c:smooth val="0"/>
        </c:ser>
        <c:ser>
          <c:idx val="1"/>
          <c:order val="1"/>
          <c:tx>
            <c:v>Start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9"/>
            <c:spPr>
              <a:ln w="12700">
                <a:solidFill>
                  <a:srgbClr val="0000FF"/>
                </a:solidFill>
              </a:ln>
            </c:spPr>
            <c:marker>
              <c:symbol val="plus"/>
              <c:size val="8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00"/>
            <c:spPr>
              <a:ln w="381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dPt>
            <c:idx val="279"/>
            <c:spPr>
              <a:ln w="38100">
                <a:solidFill>
                  <a:srgbClr val="00FF00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99"/>
              <c:delete val="1"/>
            </c:dLbl>
            <c:delete val="1"/>
          </c:dLbls>
          <c:xVal>
            <c:numRef>
              <c:f>Sheet2!$A$2:$A$900</c:f>
              <c:numCache>
                <c:ptCount val="899"/>
                <c:pt idx="0">
                  <c:v>-0.99</c:v>
                </c:pt>
                <c:pt idx="1">
                  <c:v>-0.98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-0.94</c:v>
                </c:pt>
                <c:pt idx="6">
                  <c:v>-0.93</c:v>
                </c:pt>
                <c:pt idx="7">
                  <c:v>-0.92</c:v>
                </c:pt>
                <c:pt idx="8">
                  <c:v>-0.91</c:v>
                </c:pt>
                <c:pt idx="9">
                  <c:v>-0.9</c:v>
                </c:pt>
                <c:pt idx="10">
                  <c:v>-0.89</c:v>
                </c:pt>
                <c:pt idx="11">
                  <c:v>-0.88</c:v>
                </c:pt>
                <c:pt idx="12">
                  <c:v>-0.87</c:v>
                </c:pt>
                <c:pt idx="13">
                  <c:v>-0.86</c:v>
                </c:pt>
                <c:pt idx="14">
                  <c:v>-0.85</c:v>
                </c:pt>
                <c:pt idx="15">
                  <c:v>-0.84</c:v>
                </c:pt>
                <c:pt idx="16">
                  <c:v>-0.83</c:v>
                </c:pt>
                <c:pt idx="17">
                  <c:v>-0.82</c:v>
                </c:pt>
                <c:pt idx="18">
                  <c:v>-0.81</c:v>
                </c:pt>
                <c:pt idx="19">
                  <c:v>-0.8</c:v>
                </c:pt>
                <c:pt idx="20">
                  <c:v>-0.79</c:v>
                </c:pt>
                <c:pt idx="21">
                  <c:v>-0.78</c:v>
                </c:pt>
                <c:pt idx="22">
                  <c:v>-0.77</c:v>
                </c:pt>
                <c:pt idx="23">
                  <c:v>-0.76</c:v>
                </c:pt>
                <c:pt idx="24">
                  <c:v>-0.75</c:v>
                </c:pt>
                <c:pt idx="25">
                  <c:v>-0.74</c:v>
                </c:pt>
                <c:pt idx="26">
                  <c:v>-0.73</c:v>
                </c:pt>
                <c:pt idx="27">
                  <c:v>-0.72</c:v>
                </c:pt>
                <c:pt idx="28">
                  <c:v>-0.71</c:v>
                </c:pt>
                <c:pt idx="29">
                  <c:v>-0.7</c:v>
                </c:pt>
                <c:pt idx="30">
                  <c:v>-0.69</c:v>
                </c:pt>
                <c:pt idx="31">
                  <c:v>-0.68</c:v>
                </c:pt>
                <c:pt idx="32">
                  <c:v>-0.67</c:v>
                </c:pt>
                <c:pt idx="33">
                  <c:v>-0.66</c:v>
                </c:pt>
                <c:pt idx="34">
                  <c:v>-0.65</c:v>
                </c:pt>
                <c:pt idx="35">
                  <c:v>-0.64</c:v>
                </c:pt>
                <c:pt idx="36">
                  <c:v>-0.63</c:v>
                </c:pt>
                <c:pt idx="37">
                  <c:v>-0.62</c:v>
                </c:pt>
                <c:pt idx="38">
                  <c:v>-0.61</c:v>
                </c:pt>
                <c:pt idx="39">
                  <c:v>-0.6</c:v>
                </c:pt>
                <c:pt idx="40">
                  <c:v>-0.59</c:v>
                </c:pt>
                <c:pt idx="41">
                  <c:v>-0.58</c:v>
                </c:pt>
                <c:pt idx="42">
                  <c:v>-0.57</c:v>
                </c:pt>
                <c:pt idx="43">
                  <c:v>-0.56</c:v>
                </c:pt>
                <c:pt idx="44">
                  <c:v>-0.55</c:v>
                </c:pt>
                <c:pt idx="45">
                  <c:v>-0.54</c:v>
                </c:pt>
                <c:pt idx="46">
                  <c:v>-0.53</c:v>
                </c:pt>
                <c:pt idx="47">
                  <c:v>-0.52</c:v>
                </c:pt>
                <c:pt idx="48">
                  <c:v>-0.51</c:v>
                </c:pt>
                <c:pt idx="49">
                  <c:v>-0.5</c:v>
                </c:pt>
                <c:pt idx="50">
                  <c:v>-0.49</c:v>
                </c:pt>
                <c:pt idx="51">
                  <c:v>-0.48</c:v>
                </c:pt>
                <c:pt idx="52">
                  <c:v>-0.47</c:v>
                </c:pt>
                <c:pt idx="53">
                  <c:v>-0.46</c:v>
                </c:pt>
                <c:pt idx="54">
                  <c:v>-0.45</c:v>
                </c:pt>
                <c:pt idx="55">
                  <c:v>-0.44</c:v>
                </c:pt>
                <c:pt idx="56">
                  <c:v>-0.43</c:v>
                </c:pt>
                <c:pt idx="57">
                  <c:v>-0.42</c:v>
                </c:pt>
                <c:pt idx="58">
                  <c:v>-0.41</c:v>
                </c:pt>
                <c:pt idx="59">
                  <c:v>-0.4</c:v>
                </c:pt>
                <c:pt idx="60">
                  <c:v>-0.39</c:v>
                </c:pt>
                <c:pt idx="61">
                  <c:v>-0.38</c:v>
                </c:pt>
                <c:pt idx="62">
                  <c:v>-0.37</c:v>
                </c:pt>
                <c:pt idx="63">
                  <c:v>-0.36</c:v>
                </c:pt>
                <c:pt idx="64">
                  <c:v>-0.35</c:v>
                </c:pt>
                <c:pt idx="65">
                  <c:v>-0.34</c:v>
                </c:pt>
                <c:pt idx="66">
                  <c:v>-0.33</c:v>
                </c:pt>
                <c:pt idx="67">
                  <c:v>-0.32</c:v>
                </c:pt>
                <c:pt idx="68">
                  <c:v>-0.31</c:v>
                </c:pt>
                <c:pt idx="69">
                  <c:v>-0.3</c:v>
                </c:pt>
                <c:pt idx="70">
                  <c:v>-0.29</c:v>
                </c:pt>
                <c:pt idx="71">
                  <c:v>-0.28</c:v>
                </c:pt>
                <c:pt idx="72">
                  <c:v>-0.27</c:v>
                </c:pt>
                <c:pt idx="73">
                  <c:v>-0.26</c:v>
                </c:pt>
                <c:pt idx="74">
                  <c:v>-0.25</c:v>
                </c:pt>
                <c:pt idx="75">
                  <c:v>-0.24</c:v>
                </c:pt>
                <c:pt idx="76">
                  <c:v>-0.23</c:v>
                </c:pt>
                <c:pt idx="77">
                  <c:v>-0.22</c:v>
                </c:pt>
                <c:pt idx="78">
                  <c:v>-0.21</c:v>
                </c:pt>
                <c:pt idx="79">
                  <c:v>-0.2</c:v>
                </c:pt>
                <c:pt idx="80">
                  <c:v>-0.19</c:v>
                </c:pt>
                <c:pt idx="81">
                  <c:v>-0.18</c:v>
                </c:pt>
                <c:pt idx="82">
                  <c:v>-0.17</c:v>
                </c:pt>
                <c:pt idx="83">
                  <c:v>-0.16</c:v>
                </c:pt>
                <c:pt idx="84">
                  <c:v>-0.15</c:v>
                </c:pt>
                <c:pt idx="85">
                  <c:v>-0.14</c:v>
                </c:pt>
                <c:pt idx="86">
                  <c:v>-0.13</c:v>
                </c:pt>
                <c:pt idx="87">
                  <c:v>-0.12</c:v>
                </c:pt>
                <c:pt idx="88">
                  <c:v>-0.11</c:v>
                </c:pt>
                <c:pt idx="89">
                  <c:v>-0.1</c:v>
                </c:pt>
                <c:pt idx="90">
                  <c:v>-0.09</c:v>
                </c:pt>
                <c:pt idx="91">
                  <c:v>-0.08</c:v>
                </c:pt>
                <c:pt idx="92">
                  <c:v>-0.07</c:v>
                </c:pt>
                <c:pt idx="93">
                  <c:v>-0.06</c:v>
                </c:pt>
                <c:pt idx="94">
                  <c:v>-0.05</c:v>
                </c:pt>
                <c:pt idx="95">
                  <c:v>-0.04</c:v>
                </c:pt>
                <c:pt idx="96">
                  <c:v>-0.03</c:v>
                </c:pt>
                <c:pt idx="97">
                  <c:v>-0.02</c:v>
                </c:pt>
                <c:pt idx="98">
                  <c:v>-0.01</c:v>
                </c:pt>
                <c:pt idx="99">
                  <c:v>0</c:v>
                </c:pt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0.1</c:v>
                </c:pt>
                <c:pt idx="110">
                  <c:v>0.11</c:v>
                </c:pt>
                <c:pt idx="111">
                  <c:v>0.12</c:v>
                </c:pt>
                <c:pt idx="112">
                  <c:v>0.13</c:v>
                </c:pt>
                <c:pt idx="113">
                  <c:v>0.14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</c:v>
                </c:pt>
                <c:pt idx="118">
                  <c:v>0.19</c:v>
                </c:pt>
                <c:pt idx="119">
                  <c:v>0.2</c:v>
                </c:pt>
                <c:pt idx="120">
                  <c:v>0.21</c:v>
                </c:pt>
                <c:pt idx="121">
                  <c:v>0.22</c:v>
                </c:pt>
                <c:pt idx="122">
                  <c:v>0.23</c:v>
                </c:pt>
                <c:pt idx="123">
                  <c:v>0.24</c:v>
                </c:pt>
                <c:pt idx="124">
                  <c:v>0.25</c:v>
                </c:pt>
                <c:pt idx="125">
                  <c:v>0.26</c:v>
                </c:pt>
                <c:pt idx="126">
                  <c:v>0.27</c:v>
                </c:pt>
                <c:pt idx="127">
                  <c:v>0.28</c:v>
                </c:pt>
                <c:pt idx="128">
                  <c:v>0.29</c:v>
                </c:pt>
                <c:pt idx="129">
                  <c:v>0.3</c:v>
                </c:pt>
                <c:pt idx="130">
                  <c:v>0.31</c:v>
                </c:pt>
                <c:pt idx="131">
                  <c:v>0.32</c:v>
                </c:pt>
                <c:pt idx="132">
                  <c:v>0.33</c:v>
                </c:pt>
                <c:pt idx="133">
                  <c:v>0.34</c:v>
                </c:pt>
                <c:pt idx="134">
                  <c:v>0.35</c:v>
                </c:pt>
                <c:pt idx="135">
                  <c:v>0.36</c:v>
                </c:pt>
                <c:pt idx="136">
                  <c:v>0.37</c:v>
                </c:pt>
                <c:pt idx="137">
                  <c:v>0.38</c:v>
                </c:pt>
                <c:pt idx="138">
                  <c:v>0.39</c:v>
                </c:pt>
                <c:pt idx="139">
                  <c:v>0.4</c:v>
                </c:pt>
                <c:pt idx="140">
                  <c:v>0.41</c:v>
                </c:pt>
                <c:pt idx="141">
                  <c:v>0.42</c:v>
                </c:pt>
                <c:pt idx="142">
                  <c:v>0.43</c:v>
                </c:pt>
                <c:pt idx="143">
                  <c:v>0.44</c:v>
                </c:pt>
                <c:pt idx="144">
                  <c:v>0.45</c:v>
                </c:pt>
                <c:pt idx="145">
                  <c:v>0.46</c:v>
                </c:pt>
                <c:pt idx="146">
                  <c:v>0.47</c:v>
                </c:pt>
                <c:pt idx="147">
                  <c:v>0.48</c:v>
                </c:pt>
                <c:pt idx="148">
                  <c:v>0.49</c:v>
                </c:pt>
                <c:pt idx="149">
                  <c:v>0.5</c:v>
                </c:pt>
                <c:pt idx="150">
                  <c:v>0.51</c:v>
                </c:pt>
                <c:pt idx="151">
                  <c:v>0.52</c:v>
                </c:pt>
                <c:pt idx="152">
                  <c:v>0.53</c:v>
                </c:pt>
                <c:pt idx="153">
                  <c:v>0.54</c:v>
                </c:pt>
                <c:pt idx="154">
                  <c:v>0.55</c:v>
                </c:pt>
                <c:pt idx="155">
                  <c:v>0.56</c:v>
                </c:pt>
                <c:pt idx="156">
                  <c:v>0.57</c:v>
                </c:pt>
                <c:pt idx="157">
                  <c:v>0.58</c:v>
                </c:pt>
                <c:pt idx="158">
                  <c:v>0.59</c:v>
                </c:pt>
                <c:pt idx="159">
                  <c:v>0.6</c:v>
                </c:pt>
                <c:pt idx="160">
                  <c:v>0.61</c:v>
                </c:pt>
                <c:pt idx="161">
                  <c:v>0.62</c:v>
                </c:pt>
                <c:pt idx="162">
                  <c:v>0.63</c:v>
                </c:pt>
                <c:pt idx="163">
                  <c:v>0.64</c:v>
                </c:pt>
                <c:pt idx="164">
                  <c:v>0.65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0.69</c:v>
                </c:pt>
                <c:pt idx="169">
                  <c:v>0.7</c:v>
                </c:pt>
                <c:pt idx="170">
                  <c:v>0.71</c:v>
                </c:pt>
                <c:pt idx="171">
                  <c:v>0.72</c:v>
                </c:pt>
                <c:pt idx="172">
                  <c:v>0.73</c:v>
                </c:pt>
                <c:pt idx="173">
                  <c:v>0.74</c:v>
                </c:pt>
                <c:pt idx="174">
                  <c:v>0.75</c:v>
                </c:pt>
                <c:pt idx="175">
                  <c:v>0.76</c:v>
                </c:pt>
                <c:pt idx="176">
                  <c:v>0.77</c:v>
                </c:pt>
                <c:pt idx="177">
                  <c:v>0.78</c:v>
                </c:pt>
                <c:pt idx="178">
                  <c:v>0.79</c:v>
                </c:pt>
                <c:pt idx="179">
                  <c:v>0.8</c:v>
                </c:pt>
                <c:pt idx="180">
                  <c:v>0.81</c:v>
                </c:pt>
                <c:pt idx="181">
                  <c:v>0.82</c:v>
                </c:pt>
                <c:pt idx="182">
                  <c:v>0.83</c:v>
                </c:pt>
                <c:pt idx="183">
                  <c:v>0.84</c:v>
                </c:pt>
                <c:pt idx="184">
                  <c:v>0.85</c:v>
                </c:pt>
                <c:pt idx="185">
                  <c:v>0.86</c:v>
                </c:pt>
                <c:pt idx="186">
                  <c:v>0.87</c:v>
                </c:pt>
                <c:pt idx="187">
                  <c:v>0.88</c:v>
                </c:pt>
                <c:pt idx="188">
                  <c:v>0.89</c:v>
                </c:pt>
                <c:pt idx="189">
                  <c:v>0.9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0.94</c:v>
                </c:pt>
                <c:pt idx="194">
                  <c:v>0.95</c:v>
                </c:pt>
                <c:pt idx="195">
                  <c:v>0.96</c:v>
                </c:pt>
                <c:pt idx="196">
                  <c:v>0.97</c:v>
                </c:pt>
                <c:pt idx="197">
                  <c:v>0.98</c:v>
                </c:pt>
                <c:pt idx="198">
                  <c:v>0.99</c:v>
                </c:pt>
                <c:pt idx="199">
                  <c:v>1</c:v>
                </c:pt>
                <c:pt idx="200">
                  <c:v>1.01</c:v>
                </c:pt>
                <c:pt idx="201">
                  <c:v>1.02</c:v>
                </c:pt>
                <c:pt idx="202">
                  <c:v>1.03</c:v>
                </c:pt>
                <c:pt idx="203">
                  <c:v>1.04</c:v>
                </c:pt>
                <c:pt idx="204">
                  <c:v>1.05</c:v>
                </c:pt>
                <c:pt idx="205">
                  <c:v>1.06</c:v>
                </c:pt>
                <c:pt idx="206">
                  <c:v>1.07</c:v>
                </c:pt>
                <c:pt idx="207">
                  <c:v>1.08</c:v>
                </c:pt>
                <c:pt idx="208">
                  <c:v>1.09</c:v>
                </c:pt>
                <c:pt idx="209">
                  <c:v>1.1</c:v>
                </c:pt>
                <c:pt idx="210">
                  <c:v>1.11</c:v>
                </c:pt>
                <c:pt idx="211">
                  <c:v>1.12</c:v>
                </c:pt>
                <c:pt idx="212">
                  <c:v>1.13</c:v>
                </c:pt>
                <c:pt idx="213">
                  <c:v>1.14</c:v>
                </c:pt>
                <c:pt idx="214">
                  <c:v>1.15</c:v>
                </c:pt>
                <c:pt idx="215">
                  <c:v>1.16</c:v>
                </c:pt>
                <c:pt idx="216">
                  <c:v>1.17</c:v>
                </c:pt>
                <c:pt idx="217">
                  <c:v>1.18</c:v>
                </c:pt>
                <c:pt idx="218">
                  <c:v>1.19</c:v>
                </c:pt>
                <c:pt idx="219">
                  <c:v>1.2</c:v>
                </c:pt>
                <c:pt idx="220">
                  <c:v>1.21</c:v>
                </c:pt>
                <c:pt idx="221">
                  <c:v>1.22</c:v>
                </c:pt>
                <c:pt idx="222">
                  <c:v>1.23</c:v>
                </c:pt>
                <c:pt idx="223">
                  <c:v>1.24</c:v>
                </c:pt>
                <c:pt idx="224">
                  <c:v>1.25</c:v>
                </c:pt>
                <c:pt idx="225">
                  <c:v>1.26</c:v>
                </c:pt>
                <c:pt idx="226">
                  <c:v>1.27</c:v>
                </c:pt>
                <c:pt idx="227">
                  <c:v>1.28</c:v>
                </c:pt>
                <c:pt idx="228">
                  <c:v>1.29</c:v>
                </c:pt>
                <c:pt idx="229">
                  <c:v>1.3</c:v>
                </c:pt>
                <c:pt idx="230">
                  <c:v>1.31</c:v>
                </c:pt>
                <c:pt idx="231">
                  <c:v>1.32</c:v>
                </c:pt>
                <c:pt idx="232">
                  <c:v>1.33</c:v>
                </c:pt>
                <c:pt idx="233">
                  <c:v>1.34</c:v>
                </c:pt>
                <c:pt idx="234">
                  <c:v>1.35</c:v>
                </c:pt>
                <c:pt idx="235">
                  <c:v>1.36</c:v>
                </c:pt>
                <c:pt idx="236">
                  <c:v>1.37</c:v>
                </c:pt>
                <c:pt idx="237">
                  <c:v>1.38</c:v>
                </c:pt>
                <c:pt idx="238">
                  <c:v>1.39</c:v>
                </c:pt>
                <c:pt idx="239">
                  <c:v>1.4</c:v>
                </c:pt>
                <c:pt idx="240">
                  <c:v>1.41</c:v>
                </c:pt>
                <c:pt idx="241">
                  <c:v>1.42</c:v>
                </c:pt>
                <c:pt idx="242">
                  <c:v>1.43</c:v>
                </c:pt>
                <c:pt idx="243">
                  <c:v>1.44</c:v>
                </c:pt>
                <c:pt idx="244">
                  <c:v>1.45</c:v>
                </c:pt>
                <c:pt idx="245">
                  <c:v>1.46</c:v>
                </c:pt>
                <c:pt idx="246">
                  <c:v>1.47</c:v>
                </c:pt>
                <c:pt idx="247">
                  <c:v>1.48</c:v>
                </c:pt>
                <c:pt idx="248">
                  <c:v>1.49</c:v>
                </c:pt>
                <c:pt idx="249">
                  <c:v>1.5</c:v>
                </c:pt>
                <c:pt idx="250">
                  <c:v>1.51</c:v>
                </c:pt>
                <c:pt idx="251">
                  <c:v>1.52</c:v>
                </c:pt>
                <c:pt idx="252">
                  <c:v>1.53</c:v>
                </c:pt>
                <c:pt idx="253">
                  <c:v>1.54</c:v>
                </c:pt>
                <c:pt idx="254">
                  <c:v>1.55</c:v>
                </c:pt>
                <c:pt idx="255">
                  <c:v>1.56</c:v>
                </c:pt>
                <c:pt idx="256">
                  <c:v>1.57</c:v>
                </c:pt>
                <c:pt idx="257">
                  <c:v>1.58</c:v>
                </c:pt>
                <c:pt idx="258">
                  <c:v>1.59</c:v>
                </c:pt>
                <c:pt idx="259">
                  <c:v>1.6</c:v>
                </c:pt>
                <c:pt idx="260">
                  <c:v>1.61</c:v>
                </c:pt>
                <c:pt idx="261">
                  <c:v>1.62</c:v>
                </c:pt>
                <c:pt idx="262">
                  <c:v>1.63</c:v>
                </c:pt>
                <c:pt idx="263">
                  <c:v>1.64</c:v>
                </c:pt>
                <c:pt idx="264">
                  <c:v>1.65</c:v>
                </c:pt>
                <c:pt idx="265">
                  <c:v>1.66</c:v>
                </c:pt>
                <c:pt idx="266">
                  <c:v>1.67</c:v>
                </c:pt>
                <c:pt idx="267">
                  <c:v>1.68</c:v>
                </c:pt>
                <c:pt idx="268">
                  <c:v>1.69</c:v>
                </c:pt>
                <c:pt idx="269">
                  <c:v>1.7</c:v>
                </c:pt>
                <c:pt idx="270">
                  <c:v>1.71</c:v>
                </c:pt>
                <c:pt idx="271">
                  <c:v>1.72</c:v>
                </c:pt>
                <c:pt idx="272">
                  <c:v>1.73</c:v>
                </c:pt>
                <c:pt idx="273">
                  <c:v>1.74</c:v>
                </c:pt>
                <c:pt idx="274">
                  <c:v>1.75</c:v>
                </c:pt>
                <c:pt idx="275">
                  <c:v>1.76</c:v>
                </c:pt>
                <c:pt idx="276">
                  <c:v>1.77</c:v>
                </c:pt>
                <c:pt idx="277">
                  <c:v>1.78</c:v>
                </c:pt>
                <c:pt idx="278">
                  <c:v>1.79</c:v>
                </c:pt>
                <c:pt idx="279">
                  <c:v>1.8</c:v>
                </c:pt>
                <c:pt idx="280">
                  <c:v>1.81</c:v>
                </c:pt>
                <c:pt idx="281">
                  <c:v>1.82</c:v>
                </c:pt>
                <c:pt idx="282">
                  <c:v>1.83</c:v>
                </c:pt>
                <c:pt idx="283">
                  <c:v>1.84</c:v>
                </c:pt>
                <c:pt idx="284">
                  <c:v>1.85</c:v>
                </c:pt>
                <c:pt idx="285">
                  <c:v>1.86</c:v>
                </c:pt>
                <c:pt idx="286">
                  <c:v>1.87</c:v>
                </c:pt>
                <c:pt idx="287">
                  <c:v>1.88</c:v>
                </c:pt>
                <c:pt idx="288">
                  <c:v>1.89</c:v>
                </c:pt>
                <c:pt idx="289">
                  <c:v>1.9</c:v>
                </c:pt>
                <c:pt idx="290">
                  <c:v>1.91</c:v>
                </c:pt>
                <c:pt idx="291">
                  <c:v>1.92</c:v>
                </c:pt>
                <c:pt idx="292">
                  <c:v>1.93</c:v>
                </c:pt>
                <c:pt idx="293">
                  <c:v>1.94</c:v>
                </c:pt>
                <c:pt idx="294">
                  <c:v>1.95</c:v>
                </c:pt>
                <c:pt idx="295">
                  <c:v>1.96</c:v>
                </c:pt>
                <c:pt idx="296">
                  <c:v>1.97</c:v>
                </c:pt>
                <c:pt idx="297">
                  <c:v>1.98</c:v>
                </c:pt>
                <c:pt idx="298">
                  <c:v>1.99</c:v>
                </c:pt>
                <c:pt idx="299">
                  <c:v>2</c:v>
                </c:pt>
                <c:pt idx="300">
                  <c:v>2.01</c:v>
                </c:pt>
                <c:pt idx="301">
                  <c:v>2.02</c:v>
                </c:pt>
                <c:pt idx="302">
                  <c:v>2.03</c:v>
                </c:pt>
                <c:pt idx="303">
                  <c:v>2.04</c:v>
                </c:pt>
                <c:pt idx="304">
                  <c:v>2.05</c:v>
                </c:pt>
                <c:pt idx="305">
                  <c:v>2.06</c:v>
                </c:pt>
                <c:pt idx="306">
                  <c:v>2.07</c:v>
                </c:pt>
                <c:pt idx="307">
                  <c:v>2.08</c:v>
                </c:pt>
                <c:pt idx="308">
                  <c:v>2.09</c:v>
                </c:pt>
                <c:pt idx="309">
                  <c:v>2.1</c:v>
                </c:pt>
                <c:pt idx="310">
                  <c:v>2.11</c:v>
                </c:pt>
                <c:pt idx="311">
                  <c:v>2.12</c:v>
                </c:pt>
                <c:pt idx="312">
                  <c:v>2.13</c:v>
                </c:pt>
                <c:pt idx="313">
                  <c:v>2.14</c:v>
                </c:pt>
                <c:pt idx="314">
                  <c:v>2.15</c:v>
                </c:pt>
                <c:pt idx="315">
                  <c:v>2.16</c:v>
                </c:pt>
                <c:pt idx="316">
                  <c:v>2.17</c:v>
                </c:pt>
                <c:pt idx="317">
                  <c:v>2.18</c:v>
                </c:pt>
                <c:pt idx="318">
                  <c:v>2.19</c:v>
                </c:pt>
                <c:pt idx="319">
                  <c:v>2.2</c:v>
                </c:pt>
                <c:pt idx="320">
                  <c:v>2.21</c:v>
                </c:pt>
                <c:pt idx="321">
                  <c:v>2.22</c:v>
                </c:pt>
                <c:pt idx="322">
                  <c:v>2.23</c:v>
                </c:pt>
                <c:pt idx="323">
                  <c:v>2.24</c:v>
                </c:pt>
                <c:pt idx="324">
                  <c:v>2.25</c:v>
                </c:pt>
                <c:pt idx="325">
                  <c:v>2.26</c:v>
                </c:pt>
                <c:pt idx="326">
                  <c:v>2.27</c:v>
                </c:pt>
                <c:pt idx="327">
                  <c:v>2.28</c:v>
                </c:pt>
                <c:pt idx="328">
                  <c:v>2.29</c:v>
                </c:pt>
                <c:pt idx="329">
                  <c:v>2.3</c:v>
                </c:pt>
                <c:pt idx="330">
                  <c:v>2.31</c:v>
                </c:pt>
                <c:pt idx="331">
                  <c:v>2.32</c:v>
                </c:pt>
                <c:pt idx="332">
                  <c:v>2.33</c:v>
                </c:pt>
                <c:pt idx="333">
                  <c:v>2.34</c:v>
                </c:pt>
                <c:pt idx="334">
                  <c:v>2.35</c:v>
                </c:pt>
                <c:pt idx="335">
                  <c:v>2.36</c:v>
                </c:pt>
                <c:pt idx="336">
                  <c:v>2.37</c:v>
                </c:pt>
                <c:pt idx="337">
                  <c:v>2.38</c:v>
                </c:pt>
                <c:pt idx="338">
                  <c:v>2.39</c:v>
                </c:pt>
                <c:pt idx="339">
                  <c:v>2.4</c:v>
                </c:pt>
                <c:pt idx="340">
                  <c:v>2.41</c:v>
                </c:pt>
                <c:pt idx="341">
                  <c:v>2.42</c:v>
                </c:pt>
                <c:pt idx="342">
                  <c:v>2.43</c:v>
                </c:pt>
                <c:pt idx="343">
                  <c:v>2.44</c:v>
                </c:pt>
                <c:pt idx="344">
                  <c:v>2.45</c:v>
                </c:pt>
                <c:pt idx="345">
                  <c:v>2.46</c:v>
                </c:pt>
                <c:pt idx="346">
                  <c:v>2.47</c:v>
                </c:pt>
                <c:pt idx="347">
                  <c:v>2.48</c:v>
                </c:pt>
                <c:pt idx="348">
                  <c:v>2.49</c:v>
                </c:pt>
                <c:pt idx="349">
                  <c:v>2.5</c:v>
                </c:pt>
                <c:pt idx="350">
                  <c:v>2.51</c:v>
                </c:pt>
                <c:pt idx="351">
                  <c:v>2.52</c:v>
                </c:pt>
                <c:pt idx="352">
                  <c:v>2.53</c:v>
                </c:pt>
                <c:pt idx="353">
                  <c:v>2.54</c:v>
                </c:pt>
                <c:pt idx="354">
                  <c:v>2.55</c:v>
                </c:pt>
                <c:pt idx="355">
                  <c:v>2.56</c:v>
                </c:pt>
                <c:pt idx="356">
                  <c:v>2.57</c:v>
                </c:pt>
                <c:pt idx="357">
                  <c:v>2.58</c:v>
                </c:pt>
                <c:pt idx="358">
                  <c:v>2.59</c:v>
                </c:pt>
                <c:pt idx="359">
                  <c:v>2.6</c:v>
                </c:pt>
                <c:pt idx="360">
                  <c:v>2.61</c:v>
                </c:pt>
                <c:pt idx="361">
                  <c:v>2.62</c:v>
                </c:pt>
                <c:pt idx="362">
                  <c:v>2.63</c:v>
                </c:pt>
                <c:pt idx="363">
                  <c:v>2.64</c:v>
                </c:pt>
                <c:pt idx="364">
                  <c:v>2.65</c:v>
                </c:pt>
                <c:pt idx="365">
                  <c:v>2.66</c:v>
                </c:pt>
                <c:pt idx="366">
                  <c:v>2.67</c:v>
                </c:pt>
                <c:pt idx="367">
                  <c:v>2.68</c:v>
                </c:pt>
                <c:pt idx="368">
                  <c:v>2.69</c:v>
                </c:pt>
                <c:pt idx="369">
                  <c:v>2.7</c:v>
                </c:pt>
                <c:pt idx="370">
                  <c:v>2.71</c:v>
                </c:pt>
                <c:pt idx="371">
                  <c:v>2.72</c:v>
                </c:pt>
                <c:pt idx="372">
                  <c:v>2.73</c:v>
                </c:pt>
                <c:pt idx="373">
                  <c:v>2.74</c:v>
                </c:pt>
                <c:pt idx="374">
                  <c:v>2.75</c:v>
                </c:pt>
                <c:pt idx="375">
                  <c:v>2.76</c:v>
                </c:pt>
                <c:pt idx="376">
                  <c:v>2.77</c:v>
                </c:pt>
                <c:pt idx="377">
                  <c:v>2.78</c:v>
                </c:pt>
                <c:pt idx="378">
                  <c:v>2.79</c:v>
                </c:pt>
                <c:pt idx="379">
                  <c:v>2.8</c:v>
                </c:pt>
                <c:pt idx="380">
                  <c:v>2.81</c:v>
                </c:pt>
                <c:pt idx="381">
                  <c:v>2.82</c:v>
                </c:pt>
                <c:pt idx="382">
                  <c:v>2.83</c:v>
                </c:pt>
                <c:pt idx="383">
                  <c:v>2.84</c:v>
                </c:pt>
                <c:pt idx="384">
                  <c:v>2.85</c:v>
                </c:pt>
                <c:pt idx="385">
                  <c:v>2.86</c:v>
                </c:pt>
                <c:pt idx="386">
                  <c:v>2.87</c:v>
                </c:pt>
                <c:pt idx="387">
                  <c:v>2.88</c:v>
                </c:pt>
                <c:pt idx="388">
                  <c:v>2.89</c:v>
                </c:pt>
                <c:pt idx="389">
                  <c:v>2.9</c:v>
                </c:pt>
                <c:pt idx="390">
                  <c:v>2.91</c:v>
                </c:pt>
                <c:pt idx="391">
                  <c:v>2.92</c:v>
                </c:pt>
                <c:pt idx="392">
                  <c:v>2.93</c:v>
                </c:pt>
                <c:pt idx="393">
                  <c:v>2.94</c:v>
                </c:pt>
                <c:pt idx="394">
                  <c:v>2.95</c:v>
                </c:pt>
                <c:pt idx="395">
                  <c:v>2.96</c:v>
                </c:pt>
                <c:pt idx="396">
                  <c:v>2.97</c:v>
                </c:pt>
                <c:pt idx="397">
                  <c:v>2.98</c:v>
                </c:pt>
                <c:pt idx="398">
                  <c:v>2.99</c:v>
                </c:pt>
                <c:pt idx="399">
                  <c:v>3</c:v>
                </c:pt>
                <c:pt idx="400">
                  <c:v>3.01</c:v>
                </c:pt>
                <c:pt idx="401">
                  <c:v>3.02</c:v>
                </c:pt>
                <c:pt idx="402">
                  <c:v>3.03</c:v>
                </c:pt>
                <c:pt idx="403">
                  <c:v>3.04</c:v>
                </c:pt>
                <c:pt idx="404">
                  <c:v>3.05</c:v>
                </c:pt>
                <c:pt idx="405">
                  <c:v>3.06</c:v>
                </c:pt>
                <c:pt idx="406">
                  <c:v>3.07</c:v>
                </c:pt>
                <c:pt idx="407">
                  <c:v>3.08</c:v>
                </c:pt>
                <c:pt idx="408">
                  <c:v>3.09</c:v>
                </c:pt>
                <c:pt idx="409">
                  <c:v>3.1</c:v>
                </c:pt>
                <c:pt idx="410">
                  <c:v>3.11</c:v>
                </c:pt>
                <c:pt idx="411">
                  <c:v>3.12</c:v>
                </c:pt>
                <c:pt idx="412">
                  <c:v>3.13</c:v>
                </c:pt>
                <c:pt idx="413">
                  <c:v>3.14</c:v>
                </c:pt>
                <c:pt idx="414">
                  <c:v>3.15</c:v>
                </c:pt>
                <c:pt idx="415">
                  <c:v>3.16</c:v>
                </c:pt>
                <c:pt idx="416">
                  <c:v>3.17</c:v>
                </c:pt>
                <c:pt idx="417">
                  <c:v>3.18</c:v>
                </c:pt>
                <c:pt idx="418">
                  <c:v>3.19</c:v>
                </c:pt>
                <c:pt idx="419">
                  <c:v>3.2</c:v>
                </c:pt>
                <c:pt idx="420">
                  <c:v>3.21</c:v>
                </c:pt>
                <c:pt idx="421">
                  <c:v>3.22</c:v>
                </c:pt>
                <c:pt idx="422">
                  <c:v>3.23</c:v>
                </c:pt>
                <c:pt idx="423">
                  <c:v>3.24</c:v>
                </c:pt>
                <c:pt idx="424">
                  <c:v>3.25</c:v>
                </c:pt>
                <c:pt idx="425">
                  <c:v>3.26</c:v>
                </c:pt>
                <c:pt idx="426">
                  <c:v>3.27</c:v>
                </c:pt>
                <c:pt idx="427">
                  <c:v>3.28</c:v>
                </c:pt>
                <c:pt idx="428">
                  <c:v>3.29</c:v>
                </c:pt>
                <c:pt idx="429">
                  <c:v>3.3</c:v>
                </c:pt>
                <c:pt idx="430">
                  <c:v>3.31</c:v>
                </c:pt>
                <c:pt idx="431">
                  <c:v>3.32</c:v>
                </c:pt>
                <c:pt idx="432">
                  <c:v>3.33</c:v>
                </c:pt>
                <c:pt idx="433">
                  <c:v>3.34</c:v>
                </c:pt>
                <c:pt idx="434">
                  <c:v>3.35</c:v>
                </c:pt>
                <c:pt idx="435">
                  <c:v>3.36</c:v>
                </c:pt>
                <c:pt idx="436">
                  <c:v>3.37</c:v>
                </c:pt>
                <c:pt idx="437">
                  <c:v>3.38</c:v>
                </c:pt>
                <c:pt idx="438">
                  <c:v>3.39</c:v>
                </c:pt>
                <c:pt idx="439">
                  <c:v>3.4</c:v>
                </c:pt>
                <c:pt idx="440">
                  <c:v>3.41</c:v>
                </c:pt>
                <c:pt idx="441">
                  <c:v>3.42</c:v>
                </c:pt>
                <c:pt idx="442">
                  <c:v>3.43</c:v>
                </c:pt>
                <c:pt idx="443">
                  <c:v>3.44</c:v>
                </c:pt>
                <c:pt idx="444">
                  <c:v>3.45</c:v>
                </c:pt>
                <c:pt idx="445">
                  <c:v>3.46</c:v>
                </c:pt>
                <c:pt idx="446">
                  <c:v>3.47</c:v>
                </c:pt>
                <c:pt idx="447">
                  <c:v>3.48</c:v>
                </c:pt>
                <c:pt idx="448">
                  <c:v>3.49</c:v>
                </c:pt>
                <c:pt idx="449">
                  <c:v>3.5</c:v>
                </c:pt>
                <c:pt idx="450">
                  <c:v>3.51</c:v>
                </c:pt>
                <c:pt idx="451">
                  <c:v>3.52</c:v>
                </c:pt>
                <c:pt idx="452">
                  <c:v>3.53</c:v>
                </c:pt>
                <c:pt idx="453">
                  <c:v>3.54</c:v>
                </c:pt>
                <c:pt idx="454">
                  <c:v>3.55</c:v>
                </c:pt>
                <c:pt idx="455">
                  <c:v>3.56</c:v>
                </c:pt>
                <c:pt idx="456">
                  <c:v>3.57</c:v>
                </c:pt>
                <c:pt idx="457">
                  <c:v>3.58</c:v>
                </c:pt>
                <c:pt idx="458">
                  <c:v>3.59</c:v>
                </c:pt>
                <c:pt idx="459">
                  <c:v>3.6</c:v>
                </c:pt>
                <c:pt idx="460">
                  <c:v>3.61</c:v>
                </c:pt>
                <c:pt idx="461">
                  <c:v>3.62</c:v>
                </c:pt>
                <c:pt idx="462">
                  <c:v>3.63</c:v>
                </c:pt>
                <c:pt idx="463">
                  <c:v>3.64</c:v>
                </c:pt>
                <c:pt idx="464">
                  <c:v>3.65</c:v>
                </c:pt>
                <c:pt idx="465">
                  <c:v>3.66</c:v>
                </c:pt>
                <c:pt idx="466">
                  <c:v>3.67</c:v>
                </c:pt>
                <c:pt idx="467">
                  <c:v>3.68</c:v>
                </c:pt>
                <c:pt idx="468">
                  <c:v>3.69</c:v>
                </c:pt>
                <c:pt idx="469">
                  <c:v>3.7</c:v>
                </c:pt>
                <c:pt idx="470">
                  <c:v>3.71</c:v>
                </c:pt>
                <c:pt idx="471">
                  <c:v>3.72</c:v>
                </c:pt>
                <c:pt idx="472">
                  <c:v>3.73</c:v>
                </c:pt>
                <c:pt idx="473">
                  <c:v>3.74</c:v>
                </c:pt>
                <c:pt idx="474">
                  <c:v>3.75</c:v>
                </c:pt>
                <c:pt idx="475">
                  <c:v>3.76</c:v>
                </c:pt>
                <c:pt idx="476">
                  <c:v>3.77</c:v>
                </c:pt>
                <c:pt idx="477">
                  <c:v>3.78</c:v>
                </c:pt>
                <c:pt idx="478">
                  <c:v>3.79</c:v>
                </c:pt>
                <c:pt idx="479">
                  <c:v>3.8</c:v>
                </c:pt>
                <c:pt idx="480">
                  <c:v>3.81</c:v>
                </c:pt>
                <c:pt idx="481">
                  <c:v>3.82</c:v>
                </c:pt>
                <c:pt idx="482">
                  <c:v>3.83</c:v>
                </c:pt>
                <c:pt idx="483">
                  <c:v>3.84</c:v>
                </c:pt>
                <c:pt idx="484">
                  <c:v>3.85</c:v>
                </c:pt>
                <c:pt idx="485">
                  <c:v>3.86</c:v>
                </c:pt>
                <c:pt idx="486">
                  <c:v>3.87</c:v>
                </c:pt>
                <c:pt idx="487">
                  <c:v>3.88</c:v>
                </c:pt>
                <c:pt idx="488">
                  <c:v>3.89</c:v>
                </c:pt>
                <c:pt idx="489">
                  <c:v>3.9</c:v>
                </c:pt>
                <c:pt idx="490">
                  <c:v>3.91</c:v>
                </c:pt>
                <c:pt idx="491">
                  <c:v>3.92</c:v>
                </c:pt>
                <c:pt idx="492">
                  <c:v>3.93</c:v>
                </c:pt>
                <c:pt idx="493">
                  <c:v>3.94</c:v>
                </c:pt>
                <c:pt idx="494">
                  <c:v>3.95</c:v>
                </c:pt>
                <c:pt idx="495">
                  <c:v>3.96</c:v>
                </c:pt>
                <c:pt idx="496">
                  <c:v>3.97</c:v>
                </c:pt>
                <c:pt idx="497">
                  <c:v>3.98</c:v>
                </c:pt>
                <c:pt idx="498">
                  <c:v>3.99</c:v>
                </c:pt>
                <c:pt idx="499">
                  <c:v>4</c:v>
                </c:pt>
                <c:pt idx="500">
                  <c:v>4.01</c:v>
                </c:pt>
                <c:pt idx="501">
                  <c:v>4.02</c:v>
                </c:pt>
                <c:pt idx="502">
                  <c:v>4.03</c:v>
                </c:pt>
                <c:pt idx="503">
                  <c:v>4.04</c:v>
                </c:pt>
                <c:pt idx="504">
                  <c:v>4.05</c:v>
                </c:pt>
                <c:pt idx="505">
                  <c:v>4.06</c:v>
                </c:pt>
                <c:pt idx="506">
                  <c:v>4.07</c:v>
                </c:pt>
                <c:pt idx="507">
                  <c:v>4.08</c:v>
                </c:pt>
                <c:pt idx="508">
                  <c:v>4.09</c:v>
                </c:pt>
                <c:pt idx="509">
                  <c:v>4.1</c:v>
                </c:pt>
                <c:pt idx="510">
                  <c:v>4.11</c:v>
                </c:pt>
                <c:pt idx="511">
                  <c:v>4.12</c:v>
                </c:pt>
                <c:pt idx="512">
                  <c:v>4.13</c:v>
                </c:pt>
                <c:pt idx="513">
                  <c:v>4.14</c:v>
                </c:pt>
                <c:pt idx="514">
                  <c:v>4.15</c:v>
                </c:pt>
                <c:pt idx="515">
                  <c:v>4.16</c:v>
                </c:pt>
                <c:pt idx="516">
                  <c:v>4.17</c:v>
                </c:pt>
                <c:pt idx="517">
                  <c:v>4.18</c:v>
                </c:pt>
                <c:pt idx="518">
                  <c:v>4.19</c:v>
                </c:pt>
                <c:pt idx="519">
                  <c:v>4.2</c:v>
                </c:pt>
                <c:pt idx="520">
                  <c:v>4.21</c:v>
                </c:pt>
                <c:pt idx="521">
                  <c:v>4.22</c:v>
                </c:pt>
                <c:pt idx="522">
                  <c:v>4.23</c:v>
                </c:pt>
                <c:pt idx="523">
                  <c:v>4.24</c:v>
                </c:pt>
                <c:pt idx="524">
                  <c:v>4.25</c:v>
                </c:pt>
                <c:pt idx="525">
                  <c:v>4.26</c:v>
                </c:pt>
                <c:pt idx="526">
                  <c:v>4.27</c:v>
                </c:pt>
                <c:pt idx="527">
                  <c:v>4.28</c:v>
                </c:pt>
                <c:pt idx="528">
                  <c:v>4.29</c:v>
                </c:pt>
                <c:pt idx="529">
                  <c:v>4.3</c:v>
                </c:pt>
                <c:pt idx="530">
                  <c:v>4.31</c:v>
                </c:pt>
                <c:pt idx="531">
                  <c:v>4.32</c:v>
                </c:pt>
                <c:pt idx="532">
                  <c:v>4.33</c:v>
                </c:pt>
                <c:pt idx="533">
                  <c:v>4.34</c:v>
                </c:pt>
                <c:pt idx="534">
                  <c:v>4.35</c:v>
                </c:pt>
                <c:pt idx="535">
                  <c:v>4.36</c:v>
                </c:pt>
                <c:pt idx="536">
                  <c:v>4.37</c:v>
                </c:pt>
                <c:pt idx="537">
                  <c:v>4.38</c:v>
                </c:pt>
                <c:pt idx="538">
                  <c:v>4.39</c:v>
                </c:pt>
                <c:pt idx="539">
                  <c:v>4.4</c:v>
                </c:pt>
                <c:pt idx="540">
                  <c:v>4.41</c:v>
                </c:pt>
                <c:pt idx="541">
                  <c:v>4.42</c:v>
                </c:pt>
                <c:pt idx="542">
                  <c:v>4.43</c:v>
                </c:pt>
                <c:pt idx="543">
                  <c:v>4.44</c:v>
                </c:pt>
                <c:pt idx="544">
                  <c:v>4.45</c:v>
                </c:pt>
                <c:pt idx="545">
                  <c:v>4.46</c:v>
                </c:pt>
                <c:pt idx="546">
                  <c:v>4.47</c:v>
                </c:pt>
                <c:pt idx="547">
                  <c:v>4.48</c:v>
                </c:pt>
                <c:pt idx="548">
                  <c:v>4.49</c:v>
                </c:pt>
                <c:pt idx="549">
                  <c:v>4.5</c:v>
                </c:pt>
                <c:pt idx="550">
                  <c:v>4.51</c:v>
                </c:pt>
                <c:pt idx="551">
                  <c:v>4.52</c:v>
                </c:pt>
                <c:pt idx="552">
                  <c:v>4.53</c:v>
                </c:pt>
                <c:pt idx="553">
                  <c:v>4.54</c:v>
                </c:pt>
                <c:pt idx="554">
                  <c:v>4.55</c:v>
                </c:pt>
                <c:pt idx="555">
                  <c:v>4.56</c:v>
                </c:pt>
                <c:pt idx="556">
                  <c:v>4.57</c:v>
                </c:pt>
                <c:pt idx="557">
                  <c:v>4.58</c:v>
                </c:pt>
                <c:pt idx="558">
                  <c:v>4.59</c:v>
                </c:pt>
                <c:pt idx="559">
                  <c:v>4.6</c:v>
                </c:pt>
                <c:pt idx="560">
                  <c:v>4.61</c:v>
                </c:pt>
                <c:pt idx="561">
                  <c:v>4.62</c:v>
                </c:pt>
                <c:pt idx="562">
                  <c:v>4.63</c:v>
                </c:pt>
                <c:pt idx="563">
                  <c:v>4.64</c:v>
                </c:pt>
                <c:pt idx="564">
                  <c:v>4.65</c:v>
                </c:pt>
                <c:pt idx="565">
                  <c:v>4.66</c:v>
                </c:pt>
                <c:pt idx="566">
                  <c:v>4.67</c:v>
                </c:pt>
                <c:pt idx="567">
                  <c:v>4.68</c:v>
                </c:pt>
                <c:pt idx="568">
                  <c:v>4.69</c:v>
                </c:pt>
                <c:pt idx="569">
                  <c:v>4.7</c:v>
                </c:pt>
                <c:pt idx="570">
                  <c:v>4.71</c:v>
                </c:pt>
                <c:pt idx="571">
                  <c:v>4.72</c:v>
                </c:pt>
                <c:pt idx="572">
                  <c:v>4.73</c:v>
                </c:pt>
                <c:pt idx="573">
                  <c:v>4.74</c:v>
                </c:pt>
                <c:pt idx="574">
                  <c:v>4.75</c:v>
                </c:pt>
                <c:pt idx="575">
                  <c:v>4.76</c:v>
                </c:pt>
                <c:pt idx="576">
                  <c:v>4.77</c:v>
                </c:pt>
                <c:pt idx="577">
                  <c:v>4.78</c:v>
                </c:pt>
                <c:pt idx="578">
                  <c:v>4.79</c:v>
                </c:pt>
                <c:pt idx="579">
                  <c:v>4.8</c:v>
                </c:pt>
                <c:pt idx="580">
                  <c:v>4.81</c:v>
                </c:pt>
                <c:pt idx="581">
                  <c:v>4.82</c:v>
                </c:pt>
                <c:pt idx="582">
                  <c:v>4.83</c:v>
                </c:pt>
                <c:pt idx="583">
                  <c:v>4.84</c:v>
                </c:pt>
                <c:pt idx="584">
                  <c:v>4.85</c:v>
                </c:pt>
                <c:pt idx="585">
                  <c:v>4.86</c:v>
                </c:pt>
                <c:pt idx="586">
                  <c:v>4.87</c:v>
                </c:pt>
                <c:pt idx="587">
                  <c:v>4.88</c:v>
                </c:pt>
                <c:pt idx="588">
                  <c:v>4.89</c:v>
                </c:pt>
                <c:pt idx="589">
                  <c:v>4.9</c:v>
                </c:pt>
                <c:pt idx="590">
                  <c:v>4.91</c:v>
                </c:pt>
                <c:pt idx="591">
                  <c:v>4.92</c:v>
                </c:pt>
                <c:pt idx="592">
                  <c:v>4.93</c:v>
                </c:pt>
                <c:pt idx="593">
                  <c:v>4.94</c:v>
                </c:pt>
                <c:pt idx="594">
                  <c:v>4.95</c:v>
                </c:pt>
                <c:pt idx="595">
                  <c:v>4.96</c:v>
                </c:pt>
                <c:pt idx="596">
                  <c:v>4.97</c:v>
                </c:pt>
                <c:pt idx="597">
                  <c:v>4.98</c:v>
                </c:pt>
                <c:pt idx="598">
                  <c:v>4.99</c:v>
                </c:pt>
                <c:pt idx="599">
                  <c:v>5</c:v>
                </c:pt>
                <c:pt idx="600">
                  <c:v>5.01</c:v>
                </c:pt>
                <c:pt idx="601">
                  <c:v>5.02</c:v>
                </c:pt>
                <c:pt idx="602">
                  <c:v>5.03</c:v>
                </c:pt>
                <c:pt idx="603">
                  <c:v>5.04</c:v>
                </c:pt>
                <c:pt idx="604">
                  <c:v>5.05</c:v>
                </c:pt>
                <c:pt idx="605">
                  <c:v>5.06</c:v>
                </c:pt>
                <c:pt idx="606">
                  <c:v>5.07</c:v>
                </c:pt>
                <c:pt idx="607">
                  <c:v>5.08</c:v>
                </c:pt>
                <c:pt idx="608">
                  <c:v>5.09</c:v>
                </c:pt>
                <c:pt idx="609">
                  <c:v>5.1</c:v>
                </c:pt>
                <c:pt idx="610">
                  <c:v>5.11</c:v>
                </c:pt>
                <c:pt idx="611">
                  <c:v>5.12</c:v>
                </c:pt>
                <c:pt idx="612">
                  <c:v>5.13</c:v>
                </c:pt>
                <c:pt idx="613">
                  <c:v>5.14</c:v>
                </c:pt>
                <c:pt idx="614">
                  <c:v>5.15</c:v>
                </c:pt>
                <c:pt idx="615">
                  <c:v>5.16</c:v>
                </c:pt>
                <c:pt idx="616">
                  <c:v>5.17</c:v>
                </c:pt>
                <c:pt idx="617">
                  <c:v>5.18</c:v>
                </c:pt>
                <c:pt idx="618">
                  <c:v>5.19</c:v>
                </c:pt>
                <c:pt idx="619">
                  <c:v>5.2</c:v>
                </c:pt>
                <c:pt idx="620">
                  <c:v>5.21</c:v>
                </c:pt>
                <c:pt idx="621">
                  <c:v>5.22</c:v>
                </c:pt>
                <c:pt idx="622">
                  <c:v>5.23</c:v>
                </c:pt>
                <c:pt idx="623">
                  <c:v>5.24</c:v>
                </c:pt>
                <c:pt idx="624">
                  <c:v>5.25</c:v>
                </c:pt>
                <c:pt idx="625">
                  <c:v>5.26</c:v>
                </c:pt>
                <c:pt idx="626">
                  <c:v>5.27</c:v>
                </c:pt>
                <c:pt idx="627">
                  <c:v>5.28</c:v>
                </c:pt>
                <c:pt idx="628">
                  <c:v>5.29</c:v>
                </c:pt>
                <c:pt idx="629">
                  <c:v>5.3</c:v>
                </c:pt>
                <c:pt idx="630">
                  <c:v>5.31</c:v>
                </c:pt>
                <c:pt idx="631">
                  <c:v>5.32</c:v>
                </c:pt>
                <c:pt idx="632">
                  <c:v>5.33</c:v>
                </c:pt>
                <c:pt idx="633">
                  <c:v>5.34</c:v>
                </c:pt>
                <c:pt idx="634">
                  <c:v>5.35</c:v>
                </c:pt>
                <c:pt idx="635">
                  <c:v>5.36</c:v>
                </c:pt>
                <c:pt idx="636">
                  <c:v>5.37</c:v>
                </c:pt>
                <c:pt idx="637">
                  <c:v>5.38</c:v>
                </c:pt>
                <c:pt idx="638">
                  <c:v>5.39</c:v>
                </c:pt>
                <c:pt idx="639">
                  <c:v>5.4</c:v>
                </c:pt>
                <c:pt idx="640">
                  <c:v>5.41</c:v>
                </c:pt>
                <c:pt idx="641">
                  <c:v>5.42</c:v>
                </c:pt>
                <c:pt idx="642">
                  <c:v>5.43</c:v>
                </c:pt>
                <c:pt idx="643">
                  <c:v>5.44</c:v>
                </c:pt>
                <c:pt idx="644">
                  <c:v>5.45</c:v>
                </c:pt>
                <c:pt idx="645">
                  <c:v>5.46</c:v>
                </c:pt>
                <c:pt idx="646">
                  <c:v>5.47</c:v>
                </c:pt>
                <c:pt idx="647">
                  <c:v>5.48</c:v>
                </c:pt>
                <c:pt idx="648">
                  <c:v>5.49</c:v>
                </c:pt>
                <c:pt idx="649">
                  <c:v>5.5</c:v>
                </c:pt>
                <c:pt idx="650">
                  <c:v>5.51</c:v>
                </c:pt>
                <c:pt idx="651">
                  <c:v>5.52</c:v>
                </c:pt>
                <c:pt idx="652">
                  <c:v>5.53</c:v>
                </c:pt>
                <c:pt idx="653">
                  <c:v>5.54</c:v>
                </c:pt>
                <c:pt idx="654">
                  <c:v>5.55</c:v>
                </c:pt>
                <c:pt idx="655">
                  <c:v>5.56</c:v>
                </c:pt>
                <c:pt idx="656">
                  <c:v>5.57</c:v>
                </c:pt>
                <c:pt idx="657">
                  <c:v>5.58</c:v>
                </c:pt>
                <c:pt idx="658">
                  <c:v>5.59</c:v>
                </c:pt>
                <c:pt idx="659">
                  <c:v>5.6</c:v>
                </c:pt>
                <c:pt idx="660">
                  <c:v>5.61</c:v>
                </c:pt>
                <c:pt idx="661">
                  <c:v>5.62</c:v>
                </c:pt>
                <c:pt idx="662">
                  <c:v>5.63</c:v>
                </c:pt>
                <c:pt idx="663">
                  <c:v>5.64</c:v>
                </c:pt>
                <c:pt idx="664">
                  <c:v>5.65</c:v>
                </c:pt>
                <c:pt idx="665">
                  <c:v>5.66</c:v>
                </c:pt>
                <c:pt idx="666">
                  <c:v>5.67</c:v>
                </c:pt>
                <c:pt idx="667">
                  <c:v>5.68</c:v>
                </c:pt>
                <c:pt idx="668">
                  <c:v>5.69</c:v>
                </c:pt>
                <c:pt idx="669">
                  <c:v>5.7</c:v>
                </c:pt>
                <c:pt idx="670">
                  <c:v>5.71</c:v>
                </c:pt>
                <c:pt idx="671">
                  <c:v>5.72</c:v>
                </c:pt>
                <c:pt idx="672">
                  <c:v>5.73</c:v>
                </c:pt>
                <c:pt idx="673">
                  <c:v>5.74</c:v>
                </c:pt>
                <c:pt idx="674">
                  <c:v>5.75</c:v>
                </c:pt>
                <c:pt idx="675">
                  <c:v>5.76</c:v>
                </c:pt>
                <c:pt idx="676">
                  <c:v>5.77</c:v>
                </c:pt>
                <c:pt idx="677">
                  <c:v>5.78</c:v>
                </c:pt>
                <c:pt idx="678">
                  <c:v>5.79</c:v>
                </c:pt>
                <c:pt idx="679">
                  <c:v>5.8</c:v>
                </c:pt>
                <c:pt idx="680">
                  <c:v>5.81</c:v>
                </c:pt>
                <c:pt idx="681">
                  <c:v>5.82</c:v>
                </c:pt>
                <c:pt idx="682">
                  <c:v>5.83</c:v>
                </c:pt>
                <c:pt idx="683">
                  <c:v>5.84</c:v>
                </c:pt>
                <c:pt idx="684">
                  <c:v>5.85</c:v>
                </c:pt>
                <c:pt idx="685">
                  <c:v>5.86</c:v>
                </c:pt>
                <c:pt idx="686">
                  <c:v>5.87</c:v>
                </c:pt>
                <c:pt idx="687">
                  <c:v>5.88</c:v>
                </c:pt>
                <c:pt idx="688">
                  <c:v>5.89</c:v>
                </c:pt>
                <c:pt idx="689">
                  <c:v>5.9</c:v>
                </c:pt>
                <c:pt idx="690">
                  <c:v>5.91</c:v>
                </c:pt>
                <c:pt idx="691">
                  <c:v>5.92</c:v>
                </c:pt>
                <c:pt idx="692">
                  <c:v>5.93</c:v>
                </c:pt>
                <c:pt idx="693">
                  <c:v>5.94</c:v>
                </c:pt>
                <c:pt idx="694">
                  <c:v>5.95</c:v>
                </c:pt>
                <c:pt idx="695">
                  <c:v>5.96</c:v>
                </c:pt>
                <c:pt idx="696">
                  <c:v>5.97</c:v>
                </c:pt>
                <c:pt idx="697">
                  <c:v>5.98</c:v>
                </c:pt>
                <c:pt idx="698">
                  <c:v>5.99</c:v>
                </c:pt>
                <c:pt idx="699">
                  <c:v>6</c:v>
                </c:pt>
                <c:pt idx="700">
                  <c:v>6.01</c:v>
                </c:pt>
                <c:pt idx="701">
                  <c:v>6.02</c:v>
                </c:pt>
                <c:pt idx="702">
                  <c:v>6.03</c:v>
                </c:pt>
                <c:pt idx="703">
                  <c:v>6.04</c:v>
                </c:pt>
                <c:pt idx="704">
                  <c:v>6.05</c:v>
                </c:pt>
                <c:pt idx="705">
                  <c:v>6.06</c:v>
                </c:pt>
                <c:pt idx="706">
                  <c:v>6.07</c:v>
                </c:pt>
                <c:pt idx="707">
                  <c:v>6.08</c:v>
                </c:pt>
                <c:pt idx="708">
                  <c:v>6.09</c:v>
                </c:pt>
                <c:pt idx="709">
                  <c:v>6.1</c:v>
                </c:pt>
                <c:pt idx="710">
                  <c:v>6.11</c:v>
                </c:pt>
                <c:pt idx="711">
                  <c:v>6.12</c:v>
                </c:pt>
                <c:pt idx="712">
                  <c:v>6.13</c:v>
                </c:pt>
                <c:pt idx="713">
                  <c:v>6.14</c:v>
                </c:pt>
                <c:pt idx="714">
                  <c:v>6.15</c:v>
                </c:pt>
                <c:pt idx="715">
                  <c:v>6.16</c:v>
                </c:pt>
                <c:pt idx="716">
                  <c:v>6.17</c:v>
                </c:pt>
                <c:pt idx="717">
                  <c:v>6.18</c:v>
                </c:pt>
                <c:pt idx="718">
                  <c:v>6.19</c:v>
                </c:pt>
                <c:pt idx="719">
                  <c:v>6.2</c:v>
                </c:pt>
                <c:pt idx="720">
                  <c:v>6.21</c:v>
                </c:pt>
                <c:pt idx="721">
                  <c:v>6.22</c:v>
                </c:pt>
                <c:pt idx="722">
                  <c:v>6.23</c:v>
                </c:pt>
                <c:pt idx="723">
                  <c:v>6.24</c:v>
                </c:pt>
                <c:pt idx="724">
                  <c:v>6.25</c:v>
                </c:pt>
                <c:pt idx="725">
                  <c:v>6.26</c:v>
                </c:pt>
                <c:pt idx="726">
                  <c:v>6.27</c:v>
                </c:pt>
                <c:pt idx="727">
                  <c:v>6.28</c:v>
                </c:pt>
                <c:pt idx="728">
                  <c:v>6.29</c:v>
                </c:pt>
                <c:pt idx="729">
                  <c:v>6.3</c:v>
                </c:pt>
                <c:pt idx="730">
                  <c:v>6.31</c:v>
                </c:pt>
                <c:pt idx="731">
                  <c:v>6.32</c:v>
                </c:pt>
                <c:pt idx="732">
                  <c:v>6.33</c:v>
                </c:pt>
                <c:pt idx="733">
                  <c:v>6.34</c:v>
                </c:pt>
                <c:pt idx="734">
                  <c:v>6.35</c:v>
                </c:pt>
                <c:pt idx="735">
                  <c:v>6.36</c:v>
                </c:pt>
                <c:pt idx="736">
                  <c:v>6.37</c:v>
                </c:pt>
                <c:pt idx="737">
                  <c:v>6.38</c:v>
                </c:pt>
                <c:pt idx="738">
                  <c:v>6.39</c:v>
                </c:pt>
                <c:pt idx="739">
                  <c:v>6.4</c:v>
                </c:pt>
                <c:pt idx="740">
                  <c:v>6.41</c:v>
                </c:pt>
                <c:pt idx="741">
                  <c:v>6.42</c:v>
                </c:pt>
                <c:pt idx="742">
                  <c:v>6.43</c:v>
                </c:pt>
                <c:pt idx="743">
                  <c:v>6.44</c:v>
                </c:pt>
                <c:pt idx="744">
                  <c:v>6.45</c:v>
                </c:pt>
                <c:pt idx="745">
                  <c:v>6.46</c:v>
                </c:pt>
                <c:pt idx="746">
                  <c:v>6.47</c:v>
                </c:pt>
                <c:pt idx="747">
                  <c:v>6.48</c:v>
                </c:pt>
                <c:pt idx="748">
                  <c:v>6.49</c:v>
                </c:pt>
                <c:pt idx="749">
                  <c:v>6.5</c:v>
                </c:pt>
                <c:pt idx="750">
                  <c:v>6.51</c:v>
                </c:pt>
                <c:pt idx="751">
                  <c:v>6.52</c:v>
                </c:pt>
                <c:pt idx="752">
                  <c:v>6.53</c:v>
                </c:pt>
                <c:pt idx="753">
                  <c:v>6.54</c:v>
                </c:pt>
                <c:pt idx="754">
                  <c:v>6.55</c:v>
                </c:pt>
                <c:pt idx="755">
                  <c:v>6.56</c:v>
                </c:pt>
                <c:pt idx="756">
                  <c:v>6.57</c:v>
                </c:pt>
                <c:pt idx="757">
                  <c:v>6.58</c:v>
                </c:pt>
                <c:pt idx="758">
                  <c:v>6.59</c:v>
                </c:pt>
                <c:pt idx="759">
                  <c:v>6.6</c:v>
                </c:pt>
                <c:pt idx="760">
                  <c:v>6.61</c:v>
                </c:pt>
                <c:pt idx="761">
                  <c:v>6.62</c:v>
                </c:pt>
                <c:pt idx="762">
                  <c:v>6.63</c:v>
                </c:pt>
                <c:pt idx="763">
                  <c:v>6.64</c:v>
                </c:pt>
                <c:pt idx="764">
                  <c:v>6.65</c:v>
                </c:pt>
                <c:pt idx="765">
                  <c:v>6.66</c:v>
                </c:pt>
                <c:pt idx="766">
                  <c:v>6.67</c:v>
                </c:pt>
                <c:pt idx="767">
                  <c:v>6.68</c:v>
                </c:pt>
                <c:pt idx="768">
                  <c:v>6.69</c:v>
                </c:pt>
                <c:pt idx="769">
                  <c:v>6.7</c:v>
                </c:pt>
                <c:pt idx="770">
                  <c:v>6.71</c:v>
                </c:pt>
                <c:pt idx="771">
                  <c:v>6.72</c:v>
                </c:pt>
                <c:pt idx="772">
                  <c:v>6.73</c:v>
                </c:pt>
                <c:pt idx="773">
                  <c:v>6.74</c:v>
                </c:pt>
                <c:pt idx="774">
                  <c:v>6.75</c:v>
                </c:pt>
                <c:pt idx="775">
                  <c:v>6.76</c:v>
                </c:pt>
                <c:pt idx="776">
                  <c:v>6.77</c:v>
                </c:pt>
                <c:pt idx="777">
                  <c:v>6.78</c:v>
                </c:pt>
                <c:pt idx="778">
                  <c:v>6.79</c:v>
                </c:pt>
                <c:pt idx="779">
                  <c:v>6.8</c:v>
                </c:pt>
                <c:pt idx="780">
                  <c:v>6.81</c:v>
                </c:pt>
                <c:pt idx="781">
                  <c:v>6.82</c:v>
                </c:pt>
                <c:pt idx="782">
                  <c:v>6.83</c:v>
                </c:pt>
                <c:pt idx="783">
                  <c:v>6.84</c:v>
                </c:pt>
                <c:pt idx="784">
                  <c:v>6.85</c:v>
                </c:pt>
                <c:pt idx="785">
                  <c:v>6.86</c:v>
                </c:pt>
                <c:pt idx="786">
                  <c:v>6.87</c:v>
                </c:pt>
                <c:pt idx="787">
                  <c:v>6.88</c:v>
                </c:pt>
                <c:pt idx="788">
                  <c:v>6.89</c:v>
                </c:pt>
                <c:pt idx="789">
                  <c:v>6.9</c:v>
                </c:pt>
                <c:pt idx="790">
                  <c:v>6.91</c:v>
                </c:pt>
                <c:pt idx="791">
                  <c:v>6.92</c:v>
                </c:pt>
                <c:pt idx="792">
                  <c:v>6.93</c:v>
                </c:pt>
                <c:pt idx="793">
                  <c:v>6.94</c:v>
                </c:pt>
                <c:pt idx="794">
                  <c:v>6.95</c:v>
                </c:pt>
                <c:pt idx="795">
                  <c:v>6.96</c:v>
                </c:pt>
                <c:pt idx="796">
                  <c:v>6.97</c:v>
                </c:pt>
                <c:pt idx="797">
                  <c:v>6.98</c:v>
                </c:pt>
                <c:pt idx="798">
                  <c:v>6.99</c:v>
                </c:pt>
                <c:pt idx="799">
                  <c:v>7</c:v>
                </c:pt>
                <c:pt idx="800">
                  <c:v>7.01</c:v>
                </c:pt>
                <c:pt idx="801">
                  <c:v>7.02</c:v>
                </c:pt>
                <c:pt idx="802">
                  <c:v>7.03</c:v>
                </c:pt>
                <c:pt idx="803">
                  <c:v>7.04</c:v>
                </c:pt>
                <c:pt idx="804">
                  <c:v>7.05</c:v>
                </c:pt>
                <c:pt idx="805">
                  <c:v>7.06</c:v>
                </c:pt>
                <c:pt idx="806">
                  <c:v>7.07</c:v>
                </c:pt>
                <c:pt idx="807">
                  <c:v>7.08</c:v>
                </c:pt>
                <c:pt idx="808">
                  <c:v>7.09</c:v>
                </c:pt>
                <c:pt idx="809">
                  <c:v>7.1</c:v>
                </c:pt>
                <c:pt idx="810">
                  <c:v>7.11</c:v>
                </c:pt>
                <c:pt idx="811">
                  <c:v>7.12</c:v>
                </c:pt>
                <c:pt idx="812">
                  <c:v>7.13</c:v>
                </c:pt>
                <c:pt idx="813">
                  <c:v>7.14</c:v>
                </c:pt>
                <c:pt idx="814">
                  <c:v>7.15</c:v>
                </c:pt>
                <c:pt idx="815">
                  <c:v>7.16</c:v>
                </c:pt>
                <c:pt idx="816">
                  <c:v>7.17</c:v>
                </c:pt>
                <c:pt idx="817">
                  <c:v>7.18</c:v>
                </c:pt>
                <c:pt idx="818">
                  <c:v>7.19</c:v>
                </c:pt>
                <c:pt idx="819">
                  <c:v>7.2</c:v>
                </c:pt>
                <c:pt idx="820">
                  <c:v>7.21</c:v>
                </c:pt>
                <c:pt idx="821">
                  <c:v>7.22</c:v>
                </c:pt>
                <c:pt idx="822">
                  <c:v>7.23</c:v>
                </c:pt>
                <c:pt idx="823">
                  <c:v>7.24</c:v>
                </c:pt>
                <c:pt idx="824">
                  <c:v>7.25</c:v>
                </c:pt>
                <c:pt idx="825">
                  <c:v>7.26</c:v>
                </c:pt>
                <c:pt idx="826">
                  <c:v>7.27</c:v>
                </c:pt>
                <c:pt idx="827">
                  <c:v>7.28</c:v>
                </c:pt>
                <c:pt idx="828">
                  <c:v>7.29</c:v>
                </c:pt>
                <c:pt idx="829">
                  <c:v>7.3</c:v>
                </c:pt>
                <c:pt idx="830">
                  <c:v>7.31</c:v>
                </c:pt>
                <c:pt idx="831">
                  <c:v>7.32</c:v>
                </c:pt>
                <c:pt idx="832">
                  <c:v>7.33</c:v>
                </c:pt>
                <c:pt idx="833">
                  <c:v>7.34</c:v>
                </c:pt>
                <c:pt idx="834">
                  <c:v>7.35</c:v>
                </c:pt>
                <c:pt idx="835">
                  <c:v>7.36</c:v>
                </c:pt>
                <c:pt idx="836">
                  <c:v>7.37</c:v>
                </c:pt>
                <c:pt idx="837">
                  <c:v>7.38</c:v>
                </c:pt>
                <c:pt idx="838">
                  <c:v>7.39</c:v>
                </c:pt>
                <c:pt idx="839">
                  <c:v>7.4</c:v>
                </c:pt>
                <c:pt idx="840">
                  <c:v>7.41</c:v>
                </c:pt>
                <c:pt idx="841">
                  <c:v>7.42</c:v>
                </c:pt>
                <c:pt idx="842">
                  <c:v>7.43</c:v>
                </c:pt>
                <c:pt idx="843">
                  <c:v>7.44</c:v>
                </c:pt>
                <c:pt idx="844">
                  <c:v>7.45</c:v>
                </c:pt>
                <c:pt idx="845">
                  <c:v>7.46</c:v>
                </c:pt>
                <c:pt idx="846">
                  <c:v>7.47</c:v>
                </c:pt>
                <c:pt idx="847">
                  <c:v>7.48</c:v>
                </c:pt>
                <c:pt idx="848">
                  <c:v>7.49</c:v>
                </c:pt>
                <c:pt idx="849">
                  <c:v>7.5</c:v>
                </c:pt>
                <c:pt idx="850">
                  <c:v>7.51</c:v>
                </c:pt>
                <c:pt idx="851">
                  <c:v>7.52</c:v>
                </c:pt>
                <c:pt idx="852">
                  <c:v>7.53</c:v>
                </c:pt>
                <c:pt idx="853">
                  <c:v>7.54</c:v>
                </c:pt>
                <c:pt idx="854">
                  <c:v>7.55</c:v>
                </c:pt>
                <c:pt idx="855">
                  <c:v>7.56</c:v>
                </c:pt>
                <c:pt idx="856">
                  <c:v>7.57</c:v>
                </c:pt>
                <c:pt idx="857">
                  <c:v>7.58</c:v>
                </c:pt>
                <c:pt idx="858">
                  <c:v>7.59</c:v>
                </c:pt>
                <c:pt idx="859">
                  <c:v>7.6</c:v>
                </c:pt>
                <c:pt idx="860">
                  <c:v>7.61</c:v>
                </c:pt>
                <c:pt idx="861">
                  <c:v>7.62</c:v>
                </c:pt>
                <c:pt idx="862">
                  <c:v>7.63</c:v>
                </c:pt>
                <c:pt idx="863">
                  <c:v>7.64</c:v>
                </c:pt>
                <c:pt idx="864">
                  <c:v>7.65</c:v>
                </c:pt>
                <c:pt idx="865">
                  <c:v>7.66</c:v>
                </c:pt>
                <c:pt idx="866">
                  <c:v>7.67</c:v>
                </c:pt>
                <c:pt idx="867">
                  <c:v>7.68</c:v>
                </c:pt>
                <c:pt idx="868">
                  <c:v>7.69</c:v>
                </c:pt>
                <c:pt idx="869">
                  <c:v>7.7</c:v>
                </c:pt>
                <c:pt idx="870">
                  <c:v>7.71</c:v>
                </c:pt>
                <c:pt idx="871">
                  <c:v>7.72</c:v>
                </c:pt>
                <c:pt idx="872">
                  <c:v>7.73</c:v>
                </c:pt>
                <c:pt idx="873">
                  <c:v>7.74</c:v>
                </c:pt>
                <c:pt idx="874">
                  <c:v>7.75</c:v>
                </c:pt>
                <c:pt idx="875">
                  <c:v>7.76</c:v>
                </c:pt>
                <c:pt idx="876">
                  <c:v>7.77</c:v>
                </c:pt>
                <c:pt idx="877">
                  <c:v>7.78</c:v>
                </c:pt>
                <c:pt idx="878">
                  <c:v>7.79</c:v>
                </c:pt>
                <c:pt idx="879">
                  <c:v>7.8</c:v>
                </c:pt>
                <c:pt idx="880">
                  <c:v>7.81</c:v>
                </c:pt>
                <c:pt idx="881">
                  <c:v>7.82</c:v>
                </c:pt>
                <c:pt idx="882">
                  <c:v>7.83</c:v>
                </c:pt>
                <c:pt idx="883">
                  <c:v>7.84</c:v>
                </c:pt>
                <c:pt idx="884">
                  <c:v>7.85</c:v>
                </c:pt>
                <c:pt idx="885">
                  <c:v>7.86</c:v>
                </c:pt>
                <c:pt idx="886">
                  <c:v>7.87</c:v>
                </c:pt>
                <c:pt idx="887">
                  <c:v>7.88</c:v>
                </c:pt>
                <c:pt idx="888">
                  <c:v>7.89</c:v>
                </c:pt>
                <c:pt idx="889">
                  <c:v>7.9</c:v>
                </c:pt>
                <c:pt idx="890">
                  <c:v>7.91</c:v>
                </c:pt>
                <c:pt idx="891">
                  <c:v>7.92</c:v>
                </c:pt>
                <c:pt idx="892">
                  <c:v>7.93</c:v>
                </c:pt>
                <c:pt idx="893">
                  <c:v>7.94</c:v>
                </c:pt>
                <c:pt idx="894">
                  <c:v>7.95</c:v>
                </c:pt>
                <c:pt idx="895">
                  <c:v>7.96</c:v>
                </c:pt>
                <c:pt idx="896">
                  <c:v>7.97</c:v>
                </c:pt>
                <c:pt idx="897">
                  <c:v>7.98</c:v>
                </c:pt>
                <c:pt idx="898">
                  <c:v>7.99</c:v>
                </c:pt>
              </c:numCache>
            </c:numRef>
          </c:xVal>
          <c:yVal>
            <c:numRef>
              <c:f>Sheet2!$H$2:$H$900</c:f>
              <c:numCache>
                <c:ptCount val="899"/>
                <c:pt idx="99">
                  <c:v>50</c:v>
                </c:pt>
                <c:pt idx="1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Shift</c:v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Sheet2!$A$2:$A$900</c:f>
              <c:numCache>
                <c:ptCount val="899"/>
                <c:pt idx="0">
                  <c:v>-0.99</c:v>
                </c:pt>
                <c:pt idx="1">
                  <c:v>-0.98</c:v>
                </c:pt>
                <c:pt idx="2">
                  <c:v>-0.97</c:v>
                </c:pt>
                <c:pt idx="3">
                  <c:v>-0.96</c:v>
                </c:pt>
                <c:pt idx="4">
                  <c:v>-0.95</c:v>
                </c:pt>
                <c:pt idx="5">
                  <c:v>-0.94</c:v>
                </c:pt>
                <c:pt idx="6">
                  <c:v>-0.93</c:v>
                </c:pt>
                <c:pt idx="7">
                  <c:v>-0.92</c:v>
                </c:pt>
                <c:pt idx="8">
                  <c:v>-0.91</c:v>
                </c:pt>
                <c:pt idx="9">
                  <c:v>-0.9</c:v>
                </c:pt>
                <c:pt idx="10">
                  <c:v>-0.89</c:v>
                </c:pt>
                <c:pt idx="11">
                  <c:v>-0.88</c:v>
                </c:pt>
                <c:pt idx="12">
                  <c:v>-0.87</c:v>
                </c:pt>
                <c:pt idx="13">
                  <c:v>-0.86</c:v>
                </c:pt>
                <c:pt idx="14">
                  <c:v>-0.85</c:v>
                </c:pt>
                <c:pt idx="15">
                  <c:v>-0.84</c:v>
                </c:pt>
                <c:pt idx="16">
                  <c:v>-0.83</c:v>
                </c:pt>
                <c:pt idx="17">
                  <c:v>-0.82</c:v>
                </c:pt>
                <c:pt idx="18">
                  <c:v>-0.81</c:v>
                </c:pt>
                <c:pt idx="19">
                  <c:v>-0.8</c:v>
                </c:pt>
                <c:pt idx="20">
                  <c:v>-0.79</c:v>
                </c:pt>
                <c:pt idx="21">
                  <c:v>-0.78</c:v>
                </c:pt>
                <c:pt idx="22">
                  <c:v>-0.77</c:v>
                </c:pt>
                <c:pt idx="23">
                  <c:v>-0.76</c:v>
                </c:pt>
                <c:pt idx="24">
                  <c:v>-0.75</c:v>
                </c:pt>
                <c:pt idx="25">
                  <c:v>-0.74</c:v>
                </c:pt>
                <c:pt idx="26">
                  <c:v>-0.73</c:v>
                </c:pt>
                <c:pt idx="27">
                  <c:v>-0.72</c:v>
                </c:pt>
                <c:pt idx="28">
                  <c:v>-0.71</c:v>
                </c:pt>
                <c:pt idx="29">
                  <c:v>-0.7</c:v>
                </c:pt>
                <c:pt idx="30">
                  <c:v>-0.69</c:v>
                </c:pt>
                <c:pt idx="31">
                  <c:v>-0.68</c:v>
                </c:pt>
                <c:pt idx="32">
                  <c:v>-0.67</c:v>
                </c:pt>
                <c:pt idx="33">
                  <c:v>-0.66</c:v>
                </c:pt>
                <c:pt idx="34">
                  <c:v>-0.65</c:v>
                </c:pt>
                <c:pt idx="35">
                  <c:v>-0.64</c:v>
                </c:pt>
                <c:pt idx="36">
                  <c:v>-0.63</c:v>
                </c:pt>
                <c:pt idx="37">
                  <c:v>-0.62</c:v>
                </c:pt>
                <c:pt idx="38">
                  <c:v>-0.61</c:v>
                </c:pt>
                <c:pt idx="39">
                  <c:v>-0.6</c:v>
                </c:pt>
                <c:pt idx="40">
                  <c:v>-0.59</c:v>
                </c:pt>
                <c:pt idx="41">
                  <c:v>-0.58</c:v>
                </c:pt>
                <c:pt idx="42">
                  <c:v>-0.57</c:v>
                </c:pt>
                <c:pt idx="43">
                  <c:v>-0.56</c:v>
                </c:pt>
                <c:pt idx="44">
                  <c:v>-0.55</c:v>
                </c:pt>
                <c:pt idx="45">
                  <c:v>-0.54</c:v>
                </c:pt>
                <c:pt idx="46">
                  <c:v>-0.53</c:v>
                </c:pt>
                <c:pt idx="47">
                  <c:v>-0.52</c:v>
                </c:pt>
                <c:pt idx="48">
                  <c:v>-0.51</c:v>
                </c:pt>
                <c:pt idx="49">
                  <c:v>-0.5</c:v>
                </c:pt>
                <c:pt idx="50">
                  <c:v>-0.49</c:v>
                </c:pt>
                <c:pt idx="51">
                  <c:v>-0.48</c:v>
                </c:pt>
                <c:pt idx="52">
                  <c:v>-0.47</c:v>
                </c:pt>
                <c:pt idx="53">
                  <c:v>-0.46</c:v>
                </c:pt>
                <c:pt idx="54">
                  <c:v>-0.45</c:v>
                </c:pt>
                <c:pt idx="55">
                  <c:v>-0.44</c:v>
                </c:pt>
                <c:pt idx="56">
                  <c:v>-0.43</c:v>
                </c:pt>
                <c:pt idx="57">
                  <c:v>-0.42</c:v>
                </c:pt>
                <c:pt idx="58">
                  <c:v>-0.41</c:v>
                </c:pt>
                <c:pt idx="59">
                  <c:v>-0.4</c:v>
                </c:pt>
                <c:pt idx="60">
                  <c:v>-0.39</c:v>
                </c:pt>
                <c:pt idx="61">
                  <c:v>-0.38</c:v>
                </c:pt>
                <c:pt idx="62">
                  <c:v>-0.37</c:v>
                </c:pt>
                <c:pt idx="63">
                  <c:v>-0.36</c:v>
                </c:pt>
                <c:pt idx="64">
                  <c:v>-0.35</c:v>
                </c:pt>
                <c:pt idx="65">
                  <c:v>-0.34</c:v>
                </c:pt>
                <c:pt idx="66">
                  <c:v>-0.33</c:v>
                </c:pt>
                <c:pt idx="67">
                  <c:v>-0.32</c:v>
                </c:pt>
                <c:pt idx="68">
                  <c:v>-0.31</c:v>
                </c:pt>
                <c:pt idx="69">
                  <c:v>-0.3</c:v>
                </c:pt>
                <c:pt idx="70">
                  <c:v>-0.29</c:v>
                </c:pt>
                <c:pt idx="71">
                  <c:v>-0.28</c:v>
                </c:pt>
                <c:pt idx="72">
                  <c:v>-0.27</c:v>
                </c:pt>
                <c:pt idx="73">
                  <c:v>-0.26</c:v>
                </c:pt>
                <c:pt idx="74">
                  <c:v>-0.25</c:v>
                </c:pt>
                <c:pt idx="75">
                  <c:v>-0.24</c:v>
                </c:pt>
                <c:pt idx="76">
                  <c:v>-0.23</c:v>
                </c:pt>
                <c:pt idx="77">
                  <c:v>-0.22</c:v>
                </c:pt>
                <c:pt idx="78">
                  <c:v>-0.21</c:v>
                </c:pt>
                <c:pt idx="79">
                  <c:v>-0.2</c:v>
                </c:pt>
                <c:pt idx="80">
                  <c:v>-0.19</c:v>
                </c:pt>
                <c:pt idx="81">
                  <c:v>-0.18</c:v>
                </c:pt>
                <c:pt idx="82">
                  <c:v>-0.17</c:v>
                </c:pt>
                <c:pt idx="83">
                  <c:v>-0.16</c:v>
                </c:pt>
                <c:pt idx="84">
                  <c:v>-0.15</c:v>
                </c:pt>
                <c:pt idx="85">
                  <c:v>-0.14</c:v>
                </c:pt>
                <c:pt idx="86">
                  <c:v>-0.13</c:v>
                </c:pt>
                <c:pt idx="87">
                  <c:v>-0.12</c:v>
                </c:pt>
                <c:pt idx="88">
                  <c:v>-0.11</c:v>
                </c:pt>
                <c:pt idx="89">
                  <c:v>-0.1</c:v>
                </c:pt>
                <c:pt idx="90">
                  <c:v>-0.09</c:v>
                </c:pt>
                <c:pt idx="91">
                  <c:v>-0.08</c:v>
                </c:pt>
                <c:pt idx="92">
                  <c:v>-0.07</c:v>
                </c:pt>
                <c:pt idx="93">
                  <c:v>-0.06</c:v>
                </c:pt>
                <c:pt idx="94">
                  <c:v>-0.05</c:v>
                </c:pt>
                <c:pt idx="95">
                  <c:v>-0.04</c:v>
                </c:pt>
                <c:pt idx="96">
                  <c:v>-0.03</c:v>
                </c:pt>
                <c:pt idx="97">
                  <c:v>-0.02</c:v>
                </c:pt>
                <c:pt idx="98">
                  <c:v>-0.01</c:v>
                </c:pt>
                <c:pt idx="99">
                  <c:v>0</c:v>
                </c:pt>
                <c:pt idx="100">
                  <c:v>0.01</c:v>
                </c:pt>
                <c:pt idx="101">
                  <c:v>0.02</c:v>
                </c:pt>
                <c:pt idx="102">
                  <c:v>0.03</c:v>
                </c:pt>
                <c:pt idx="103">
                  <c:v>0.04</c:v>
                </c:pt>
                <c:pt idx="104">
                  <c:v>0.05</c:v>
                </c:pt>
                <c:pt idx="105">
                  <c:v>0.06</c:v>
                </c:pt>
                <c:pt idx="106">
                  <c:v>0.07</c:v>
                </c:pt>
                <c:pt idx="107">
                  <c:v>0.08</c:v>
                </c:pt>
                <c:pt idx="108">
                  <c:v>0.09</c:v>
                </c:pt>
                <c:pt idx="109">
                  <c:v>0.1</c:v>
                </c:pt>
                <c:pt idx="110">
                  <c:v>0.11</c:v>
                </c:pt>
                <c:pt idx="111">
                  <c:v>0.12</c:v>
                </c:pt>
                <c:pt idx="112">
                  <c:v>0.13</c:v>
                </c:pt>
                <c:pt idx="113">
                  <c:v>0.14</c:v>
                </c:pt>
                <c:pt idx="114">
                  <c:v>0.15</c:v>
                </c:pt>
                <c:pt idx="115">
                  <c:v>0.16</c:v>
                </c:pt>
                <c:pt idx="116">
                  <c:v>0.17</c:v>
                </c:pt>
                <c:pt idx="117">
                  <c:v>0.18</c:v>
                </c:pt>
                <c:pt idx="118">
                  <c:v>0.19</c:v>
                </c:pt>
                <c:pt idx="119">
                  <c:v>0.2</c:v>
                </c:pt>
                <c:pt idx="120">
                  <c:v>0.21</c:v>
                </c:pt>
                <c:pt idx="121">
                  <c:v>0.22</c:v>
                </c:pt>
                <c:pt idx="122">
                  <c:v>0.23</c:v>
                </c:pt>
                <c:pt idx="123">
                  <c:v>0.24</c:v>
                </c:pt>
                <c:pt idx="124">
                  <c:v>0.25</c:v>
                </c:pt>
                <c:pt idx="125">
                  <c:v>0.26</c:v>
                </c:pt>
                <c:pt idx="126">
                  <c:v>0.27</c:v>
                </c:pt>
                <c:pt idx="127">
                  <c:v>0.28</c:v>
                </c:pt>
                <c:pt idx="128">
                  <c:v>0.29</c:v>
                </c:pt>
                <c:pt idx="129">
                  <c:v>0.3</c:v>
                </c:pt>
                <c:pt idx="130">
                  <c:v>0.31</c:v>
                </c:pt>
                <c:pt idx="131">
                  <c:v>0.32</c:v>
                </c:pt>
                <c:pt idx="132">
                  <c:v>0.33</c:v>
                </c:pt>
                <c:pt idx="133">
                  <c:v>0.34</c:v>
                </c:pt>
                <c:pt idx="134">
                  <c:v>0.35</c:v>
                </c:pt>
                <c:pt idx="135">
                  <c:v>0.36</c:v>
                </c:pt>
                <c:pt idx="136">
                  <c:v>0.37</c:v>
                </c:pt>
                <c:pt idx="137">
                  <c:v>0.38</c:v>
                </c:pt>
                <c:pt idx="138">
                  <c:v>0.39</c:v>
                </c:pt>
                <c:pt idx="139">
                  <c:v>0.4</c:v>
                </c:pt>
                <c:pt idx="140">
                  <c:v>0.41</c:v>
                </c:pt>
                <c:pt idx="141">
                  <c:v>0.42</c:v>
                </c:pt>
                <c:pt idx="142">
                  <c:v>0.43</c:v>
                </c:pt>
                <c:pt idx="143">
                  <c:v>0.44</c:v>
                </c:pt>
                <c:pt idx="144">
                  <c:v>0.45</c:v>
                </c:pt>
                <c:pt idx="145">
                  <c:v>0.46</c:v>
                </c:pt>
                <c:pt idx="146">
                  <c:v>0.47</c:v>
                </c:pt>
                <c:pt idx="147">
                  <c:v>0.48</c:v>
                </c:pt>
                <c:pt idx="148">
                  <c:v>0.49</c:v>
                </c:pt>
                <c:pt idx="149">
                  <c:v>0.5</c:v>
                </c:pt>
                <c:pt idx="150">
                  <c:v>0.51</c:v>
                </c:pt>
                <c:pt idx="151">
                  <c:v>0.52</c:v>
                </c:pt>
                <c:pt idx="152">
                  <c:v>0.53</c:v>
                </c:pt>
                <c:pt idx="153">
                  <c:v>0.54</c:v>
                </c:pt>
                <c:pt idx="154">
                  <c:v>0.55</c:v>
                </c:pt>
                <c:pt idx="155">
                  <c:v>0.56</c:v>
                </c:pt>
                <c:pt idx="156">
                  <c:v>0.57</c:v>
                </c:pt>
                <c:pt idx="157">
                  <c:v>0.58</c:v>
                </c:pt>
                <c:pt idx="158">
                  <c:v>0.59</c:v>
                </c:pt>
                <c:pt idx="159">
                  <c:v>0.6</c:v>
                </c:pt>
                <c:pt idx="160">
                  <c:v>0.61</c:v>
                </c:pt>
                <c:pt idx="161">
                  <c:v>0.62</c:v>
                </c:pt>
                <c:pt idx="162">
                  <c:v>0.63</c:v>
                </c:pt>
                <c:pt idx="163">
                  <c:v>0.64</c:v>
                </c:pt>
                <c:pt idx="164">
                  <c:v>0.65</c:v>
                </c:pt>
                <c:pt idx="165">
                  <c:v>0.66</c:v>
                </c:pt>
                <c:pt idx="166">
                  <c:v>0.67</c:v>
                </c:pt>
                <c:pt idx="167">
                  <c:v>0.68</c:v>
                </c:pt>
                <c:pt idx="168">
                  <c:v>0.69</c:v>
                </c:pt>
                <c:pt idx="169">
                  <c:v>0.7</c:v>
                </c:pt>
                <c:pt idx="170">
                  <c:v>0.71</c:v>
                </c:pt>
                <c:pt idx="171">
                  <c:v>0.72</c:v>
                </c:pt>
                <c:pt idx="172">
                  <c:v>0.73</c:v>
                </c:pt>
                <c:pt idx="173">
                  <c:v>0.74</c:v>
                </c:pt>
                <c:pt idx="174">
                  <c:v>0.75</c:v>
                </c:pt>
                <c:pt idx="175">
                  <c:v>0.76</c:v>
                </c:pt>
                <c:pt idx="176">
                  <c:v>0.77</c:v>
                </c:pt>
                <c:pt idx="177">
                  <c:v>0.78</c:v>
                </c:pt>
                <c:pt idx="178">
                  <c:v>0.79</c:v>
                </c:pt>
                <c:pt idx="179">
                  <c:v>0.8</c:v>
                </c:pt>
                <c:pt idx="180">
                  <c:v>0.81</c:v>
                </c:pt>
                <c:pt idx="181">
                  <c:v>0.82</c:v>
                </c:pt>
                <c:pt idx="182">
                  <c:v>0.83</c:v>
                </c:pt>
                <c:pt idx="183">
                  <c:v>0.84</c:v>
                </c:pt>
                <c:pt idx="184">
                  <c:v>0.85</c:v>
                </c:pt>
                <c:pt idx="185">
                  <c:v>0.86</c:v>
                </c:pt>
                <c:pt idx="186">
                  <c:v>0.87</c:v>
                </c:pt>
                <c:pt idx="187">
                  <c:v>0.88</c:v>
                </c:pt>
                <c:pt idx="188">
                  <c:v>0.89</c:v>
                </c:pt>
                <c:pt idx="189">
                  <c:v>0.9</c:v>
                </c:pt>
                <c:pt idx="190">
                  <c:v>0.91</c:v>
                </c:pt>
                <c:pt idx="191">
                  <c:v>0.92</c:v>
                </c:pt>
                <c:pt idx="192">
                  <c:v>0.93</c:v>
                </c:pt>
                <c:pt idx="193">
                  <c:v>0.94</c:v>
                </c:pt>
                <c:pt idx="194">
                  <c:v>0.95</c:v>
                </c:pt>
                <c:pt idx="195">
                  <c:v>0.96</c:v>
                </c:pt>
                <c:pt idx="196">
                  <c:v>0.97</c:v>
                </c:pt>
                <c:pt idx="197">
                  <c:v>0.98</c:v>
                </c:pt>
                <c:pt idx="198">
                  <c:v>0.99</c:v>
                </c:pt>
                <c:pt idx="199">
                  <c:v>1</c:v>
                </c:pt>
                <c:pt idx="200">
                  <c:v>1.01</c:v>
                </c:pt>
                <c:pt idx="201">
                  <c:v>1.02</c:v>
                </c:pt>
                <c:pt idx="202">
                  <c:v>1.03</c:v>
                </c:pt>
                <c:pt idx="203">
                  <c:v>1.04</c:v>
                </c:pt>
                <c:pt idx="204">
                  <c:v>1.05</c:v>
                </c:pt>
                <c:pt idx="205">
                  <c:v>1.06</c:v>
                </c:pt>
                <c:pt idx="206">
                  <c:v>1.07</c:v>
                </c:pt>
                <c:pt idx="207">
                  <c:v>1.08</c:v>
                </c:pt>
                <c:pt idx="208">
                  <c:v>1.09</c:v>
                </c:pt>
                <c:pt idx="209">
                  <c:v>1.1</c:v>
                </c:pt>
                <c:pt idx="210">
                  <c:v>1.11</c:v>
                </c:pt>
                <c:pt idx="211">
                  <c:v>1.12</c:v>
                </c:pt>
                <c:pt idx="212">
                  <c:v>1.13</c:v>
                </c:pt>
                <c:pt idx="213">
                  <c:v>1.14</c:v>
                </c:pt>
                <c:pt idx="214">
                  <c:v>1.15</c:v>
                </c:pt>
                <c:pt idx="215">
                  <c:v>1.16</c:v>
                </c:pt>
                <c:pt idx="216">
                  <c:v>1.17</c:v>
                </c:pt>
                <c:pt idx="217">
                  <c:v>1.18</c:v>
                </c:pt>
                <c:pt idx="218">
                  <c:v>1.19</c:v>
                </c:pt>
                <c:pt idx="219">
                  <c:v>1.2</c:v>
                </c:pt>
                <c:pt idx="220">
                  <c:v>1.21</c:v>
                </c:pt>
                <c:pt idx="221">
                  <c:v>1.22</c:v>
                </c:pt>
                <c:pt idx="222">
                  <c:v>1.23</c:v>
                </c:pt>
                <c:pt idx="223">
                  <c:v>1.24</c:v>
                </c:pt>
                <c:pt idx="224">
                  <c:v>1.25</c:v>
                </c:pt>
                <c:pt idx="225">
                  <c:v>1.26</c:v>
                </c:pt>
                <c:pt idx="226">
                  <c:v>1.27</c:v>
                </c:pt>
                <c:pt idx="227">
                  <c:v>1.28</c:v>
                </c:pt>
                <c:pt idx="228">
                  <c:v>1.29</c:v>
                </c:pt>
                <c:pt idx="229">
                  <c:v>1.3</c:v>
                </c:pt>
                <c:pt idx="230">
                  <c:v>1.31</c:v>
                </c:pt>
                <c:pt idx="231">
                  <c:v>1.32</c:v>
                </c:pt>
                <c:pt idx="232">
                  <c:v>1.33</c:v>
                </c:pt>
                <c:pt idx="233">
                  <c:v>1.34</c:v>
                </c:pt>
                <c:pt idx="234">
                  <c:v>1.35</c:v>
                </c:pt>
                <c:pt idx="235">
                  <c:v>1.36</c:v>
                </c:pt>
                <c:pt idx="236">
                  <c:v>1.37</c:v>
                </c:pt>
                <c:pt idx="237">
                  <c:v>1.38</c:v>
                </c:pt>
                <c:pt idx="238">
                  <c:v>1.39</c:v>
                </c:pt>
                <c:pt idx="239">
                  <c:v>1.4</c:v>
                </c:pt>
                <c:pt idx="240">
                  <c:v>1.41</c:v>
                </c:pt>
                <c:pt idx="241">
                  <c:v>1.42</c:v>
                </c:pt>
                <c:pt idx="242">
                  <c:v>1.43</c:v>
                </c:pt>
                <c:pt idx="243">
                  <c:v>1.44</c:v>
                </c:pt>
                <c:pt idx="244">
                  <c:v>1.45</c:v>
                </c:pt>
                <c:pt idx="245">
                  <c:v>1.46</c:v>
                </c:pt>
                <c:pt idx="246">
                  <c:v>1.47</c:v>
                </c:pt>
                <c:pt idx="247">
                  <c:v>1.48</c:v>
                </c:pt>
                <c:pt idx="248">
                  <c:v>1.49</c:v>
                </c:pt>
                <c:pt idx="249">
                  <c:v>1.5</c:v>
                </c:pt>
                <c:pt idx="250">
                  <c:v>1.51</c:v>
                </c:pt>
                <c:pt idx="251">
                  <c:v>1.52</c:v>
                </c:pt>
                <c:pt idx="252">
                  <c:v>1.53</c:v>
                </c:pt>
                <c:pt idx="253">
                  <c:v>1.54</c:v>
                </c:pt>
                <c:pt idx="254">
                  <c:v>1.55</c:v>
                </c:pt>
                <c:pt idx="255">
                  <c:v>1.56</c:v>
                </c:pt>
                <c:pt idx="256">
                  <c:v>1.57</c:v>
                </c:pt>
                <c:pt idx="257">
                  <c:v>1.58</c:v>
                </c:pt>
                <c:pt idx="258">
                  <c:v>1.59</c:v>
                </c:pt>
                <c:pt idx="259">
                  <c:v>1.6</c:v>
                </c:pt>
                <c:pt idx="260">
                  <c:v>1.61</c:v>
                </c:pt>
                <c:pt idx="261">
                  <c:v>1.62</c:v>
                </c:pt>
                <c:pt idx="262">
                  <c:v>1.63</c:v>
                </c:pt>
                <c:pt idx="263">
                  <c:v>1.64</c:v>
                </c:pt>
                <c:pt idx="264">
                  <c:v>1.65</c:v>
                </c:pt>
                <c:pt idx="265">
                  <c:v>1.66</c:v>
                </c:pt>
                <c:pt idx="266">
                  <c:v>1.67</c:v>
                </c:pt>
                <c:pt idx="267">
                  <c:v>1.68</c:v>
                </c:pt>
                <c:pt idx="268">
                  <c:v>1.69</c:v>
                </c:pt>
                <c:pt idx="269">
                  <c:v>1.7</c:v>
                </c:pt>
                <c:pt idx="270">
                  <c:v>1.71</c:v>
                </c:pt>
                <c:pt idx="271">
                  <c:v>1.72</c:v>
                </c:pt>
                <c:pt idx="272">
                  <c:v>1.73</c:v>
                </c:pt>
                <c:pt idx="273">
                  <c:v>1.74</c:v>
                </c:pt>
                <c:pt idx="274">
                  <c:v>1.75</c:v>
                </c:pt>
                <c:pt idx="275">
                  <c:v>1.76</c:v>
                </c:pt>
                <c:pt idx="276">
                  <c:v>1.77</c:v>
                </c:pt>
                <c:pt idx="277">
                  <c:v>1.78</c:v>
                </c:pt>
                <c:pt idx="278">
                  <c:v>1.79</c:v>
                </c:pt>
                <c:pt idx="279">
                  <c:v>1.8</c:v>
                </c:pt>
                <c:pt idx="280">
                  <c:v>1.81</c:v>
                </c:pt>
                <c:pt idx="281">
                  <c:v>1.82</c:v>
                </c:pt>
                <c:pt idx="282">
                  <c:v>1.83</c:v>
                </c:pt>
                <c:pt idx="283">
                  <c:v>1.84</c:v>
                </c:pt>
                <c:pt idx="284">
                  <c:v>1.85</c:v>
                </c:pt>
                <c:pt idx="285">
                  <c:v>1.86</c:v>
                </c:pt>
                <c:pt idx="286">
                  <c:v>1.87</c:v>
                </c:pt>
                <c:pt idx="287">
                  <c:v>1.88</c:v>
                </c:pt>
                <c:pt idx="288">
                  <c:v>1.89</c:v>
                </c:pt>
                <c:pt idx="289">
                  <c:v>1.9</c:v>
                </c:pt>
                <c:pt idx="290">
                  <c:v>1.91</c:v>
                </c:pt>
                <c:pt idx="291">
                  <c:v>1.92</c:v>
                </c:pt>
                <c:pt idx="292">
                  <c:v>1.93</c:v>
                </c:pt>
                <c:pt idx="293">
                  <c:v>1.94</c:v>
                </c:pt>
                <c:pt idx="294">
                  <c:v>1.95</c:v>
                </c:pt>
                <c:pt idx="295">
                  <c:v>1.96</c:v>
                </c:pt>
                <c:pt idx="296">
                  <c:v>1.97</c:v>
                </c:pt>
                <c:pt idx="297">
                  <c:v>1.98</c:v>
                </c:pt>
                <c:pt idx="298">
                  <c:v>1.99</c:v>
                </c:pt>
                <c:pt idx="299">
                  <c:v>2</c:v>
                </c:pt>
                <c:pt idx="300">
                  <c:v>2.01</c:v>
                </c:pt>
                <c:pt idx="301">
                  <c:v>2.02</c:v>
                </c:pt>
                <c:pt idx="302">
                  <c:v>2.03</c:v>
                </c:pt>
                <c:pt idx="303">
                  <c:v>2.04</c:v>
                </c:pt>
                <c:pt idx="304">
                  <c:v>2.05</c:v>
                </c:pt>
                <c:pt idx="305">
                  <c:v>2.06</c:v>
                </c:pt>
                <c:pt idx="306">
                  <c:v>2.07</c:v>
                </c:pt>
                <c:pt idx="307">
                  <c:v>2.08</c:v>
                </c:pt>
                <c:pt idx="308">
                  <c:v>2.09</c:v>
                </c:pt>
                <c:pt idx="309">
                  <c:v>2.1</c:v>
                </c:pt>
                <c:pt idx="310">
                  <c:v>2.11</c:v>
                </c:pt>
                <c:pt idx="311">
                  <c:v>2.12</c:v>
                </c:pt>
                <c:pt idx="312">
                  <c:v>2.13</c:v>
                </c:pt>
                <c:pt idx="313">
                  <c:v>2.14</c:v>
                </c:pt>
                <c:pt idx="314">
                  <c:v>2.15</c:v>
                </c:pt>
                <c:pt idx="315">
                  <c:v>2.16</c:v>
                </c:pt>
                <c:pt idx="316">
                  <c:v>2.17</c:v>
                </c:pt>
                <c:pt idx="317">
                  <c:v>2.18</c:v>
                </c:pt>
                <c:pt idx="318">
                  <c:v>2.19</c:v>
                </c:pt>
                <c:pt idx="319">
                  <c:v>2.2</c:v>
                </c:pt>
                <c:pt idx="320">
                  <c:v>2.21</c:v>
                </c:pt>
                <c:pt idx="321">
                  <c:v>2.22</c:v>
                </c:pt>
                <c:pt idx="322">
                  <c:v>2.23</c:v>
                </c:pt>
                <c:pt idx="323">
                  <c:v>2.24</c:v>
                </c:pt>
                <c:pt idx="324">
                  <c:v>2.25</c:v>
                </c:pt>
                <c:pt idx="325">
                  <c:v>2.26</c:v>
                </c:pt>
                <c:pt idx="326">
                  <c:v>2.27</c:v>
                </c:pt>
                <c:pt idx="327">
                  <c:v>2.28</c:v>
                </c:pt>
                <c:pt idx="328">
                  <c:v>2.29</c:v>
                </c:pt>
                <c:pt idx="329">
                  <c:v>2.3</c:v>
                </c:pt>
                <c:pt idx="330">
                  <c:v>2.31</c:v>
                </c:pt>
                <c:pt idx="331">
                  <c:v>2.32</c:v>
                </c:pt>
                <c:pt idx="332">
                  <c:v>2.33</c:v>
                </c:pt>
                <c:pt idx="333">
                  <c:v>2.34</c:v>
                </c:pt>
                <c:pt idx="334">
                  <c:v>2.35</c:v>
                </c:pt>
                <c:pt idx="335">
                  <c:v>2.36</c:v>
                </c:pt>
                <c:pt idx="336">
                  <c:v>2.37</c:v>
                </c:pt>
                <c:pt idx="337">
                  <c:v>2.38</c:v>
                </c:pt>
                <c:pt idx="338">
                  <c:v>2.39</c:v>
                </c:pt>
                <c:pt idx="339">
                  <c:v>2.4</c:v>
                </c:pt>
                <c:pt idx="340">
                  <c:v>2.41</c:v>
                </c:pt>
                <c:pt idx="341">
                  <c:v>2.42</c:v>
                </c:pt>
                <c:pt idx="342">
                  <c:v>2.43</c:v>
                </c:pt>
                <c:pt idx="343">
                  <c:v>2.44</c:v>
                </c:pt>
                <c:pt idx="344">
                  <c:v>2.45</c:v>
                </c:pt>
                <c:pt idx="345">
                  <c:v>2.46</c:v>
                </c:pt>
                <c:pt idx="346">
                  <c:v>2.47</c:v>
                </c:pt>
                <c:pt idx="347">
                  <c:v>2.48</c:v>
                </c:pt>
                <c:pt idx="348">
                  <c:v>2.49</c:v>
                </c:pt>
                <c:pt idx="349">
                  <c:v>2.5</c:v>
                </c:pt>
                <c:pt idx="350">
                  <c:v>2.51</c:v>
                </c:pt>
                <c:pt idx="351">
                  <c:v>2.52</c:v>
                </c:pt>
                <c:pt idx="352">
                  <c:v>2.53</c:v>
                </c:pt>
                <c:pt idx="353">
                  <c:v>2.54</c:v>
                </c:pt>
                <c:pt idx="354">
                  <c:v>2.55</c:v>
                </c:pt>
                <c:pt idx="355">
                  <c:v>2.56</c:v>
                </c:pt>
                <c:pt idx="356">
                  <c:v>2.57</c:v>
                </c:pt>
                <c:pt idx="357">
                  <c:v>2.58</c:v>
                </c:pt>
                <c:pt idx="358">
                  <c:v>2.59</c:v>
                </c:pt>
                <c:pt idx="359">
                  <c:v>2.6</c:v>
                </c:pt>
                <c:pt idx="360">
                  <c:v>2.61</c:v>
                </c:pt>
                <c:pt idx="361">
                  <c:v>2.62</c:v>
                </c:pt>
                <c:pt idx="362">
                  <c:v>2.63</c:v>
                </c:pt>
                <c:pt idx="363">
                  <c:v>2.64</c:v>
                </c:pt>
                <c:pt idx="364">
                  <c:v>2.65</c:v>
                </c:pt>
                <c:pt idx="365">
                  <c:v>2.66</c:v>
                </c:pt>
                <c:pt idx="366">
                  <c:v>2.67</c:v>
                </c:pt>
                <c:pt idx="367">
                  <c:v>2.68</c:v>
                </c:pt>
                <c:pt idx="368">
                  <c:v>2.69</c:v>
                </c:pt>
                <c:pt idx="369">
                  <c:v>2.7</c:v>
                </c:pt>
                <c:pt idx="370">
                  <c:v>2.71</c:v>
                </c:pt>
                <c:pt idx="371">
                  <c:v>2.72</c:v>
                </c:pt>
                <c:pt idx="372">
                  <c:v>2.73</c:v>
                </c:pt>
                <c:pt idx="373">
                  <c:v>2.74</c:v>
                </c:pt>
                <c:pt idx="374">
                  <c:v>2.75</c:v>
                </c:pt>
                <c:pt idx="375">
                  <c:v>2.76</c:v>
                </c:pt>
                <c:pt idx="376">
                  <c:v>2.77</c:v>
                </c:pt>
                <c:pt idx="377">
                  <c:v>2.78</c:v>
                </c:pt>
                <c:pt idx="378">
                  <c:v>2.79</c:v>
                </c:pt>
                <c:pt idx="379">
                  <c:v>2.8</c:v>
                </c:pt>
                <c:pt idx="380">
                  <c:v>2.81</c:v>
                </c:pt>
                <c:pt idx="381">
                  <c:v>2.82</c:v>
                </c:pt>
                <c:pt idx="382">
                  <c:v>2.83</c:v>
                </c:pt>
                <c:pt idx="383">
                  <c:v>2.84</c:v>
                </c:pt>
                <c:pt idx="384">
                  <c:v>2.85</c:v>
                </c:pt>
                <c:pt idx="385">
                  <c:v>2.86</c:v>
                </c:pt>
                <c:pt idx="386">
                  <c:v>2.87</c:v>
                </c:pt>
                <c:pt idx="387">
                  <c:v>2.88</c:v>
                </c:pt>
                <c:pt idx="388">
                  <c:v>2.89</c:v>
                </c:pt>
                <c:pt idx="389">
                  <c:v>2.9</c:v>
                </c:pt>
                <c:pt idx="390">
                  <c:v>2.91</c:v>
                </c:pt>
                <c:pt idx="391">
                  <c:v>2.92</c:v>
                </c:pt>
                <c:pt idx="392">
                  <c:v>2.93</c:v>
                </c:pt>
                <c:pt idx="393">
                  <c:v>2.94</c:v>
                </c:pt>
                <c:pt idx="394">
                  <c:v>2.95</c:v>
                </c:pt>
                <c:pt idx="395">
                  <c:v>2.96</c:v>
                </c:pt>
                <c:pt idx="396">
                  <c:v>2.97</c:v>
                </c:pt>
                <c:pt idx="397">
                  <c:v>2.98</c:v>
                </c:pt>
                <c:pt idx="398">
                  <c:v>2.99</c:v>
                </c:pt>
                <c:pt idx="399">
                  <c:v>3</c:v>
                </c:pt>
                <c:pt idx="400">
                  <c:v>3.01</c:v>
                </c:pt>
                <c:pt idx="401">
                  <c:v>3.02</c:v>
                </c:pt>
                <c:pt idx="402">
                  <c:v>3.03</c:v>
                </c:pt>
                <c:pt idx="403">
                  <c:v>3.04</c:v>
                </c:pt>
                <c:pt idx="404">
                  <c:v>3.05</c:v>
                </c:pt>
                <c:pt idx="405">
                  <c:v>3.06</c:v>
                </c:pt>
                <c:pt idx="406">
                  <c:v>3.07</c:v>
                </c:pt>
                <c:pt idx="407">
                  <c:v>3.08</c:v>
                </c:pt>
                <c:pt idx="408">
                  <c:v>3.09</c:v>
                </c:pt>
                <c:pt idx="409">
                  <c:v>3.1</c:v>
                </c:pt>
                <c:pt idx="410">
                  <c:v>3.11</c:v>
                </c:pt>
                <c:pt idx="411">
                  <c:v>3.12</c:v>
                </c:pt>
                <c:pt idx="412">
                  <c:v>3.13</c:v>
                </c:pt>
                <c:pt idx="413">
                  <c:v>3.14</c:v>
                </c:pt>
                <c:pt idx="414">
                  <c:v>3.15</c:v>
                </c:pt>
                <c:pt idx="415">
                  <c:v>3.16</c:v>
                </c:pt>
                <c:pt idx="416">
                  <c:v>3.17</c:v>
                </c:pt>
                <c:pt idx="417">
                  <c:v>3.18</c:v>
                </c:pt>
                <c:pt idx="418">
                  <c:v>3.19</c:v>
                </c:pt>
                <c:pt idx="419">
                  <c:v>3.2</c:v>
                </c:pt>
                <c:pt idx="420">
                  <c:v>3.21</c:v>
                </c:pt>
                <c:pt idx="421">
                  <c:v>3.22</c:v>
                </c:pt>
                <c:pt idx="422">
                  <c:v>3.23</c:v>
                </c:pt>
                <c:pt idx="423">
                  <c:v>3.24</c:v>
                </c:pt>
                <c:pt idx="424">
                  <c:v>3.25</c:v>
                </c:pt>
                <c:pt idx="425">
                  <c:v>3.26</c:v>
                </c:pt>
                <c:pt idx="426">
                  <c:v>3.27</c:v>
                </c:pt>
                <c:pt idx="427">
                  <c:v>3.28</c:v>
                </c:pt>
                <c:pt idx="428">
                  <c:v>3.29</c:v>
                </c:pt>
                <c:pt idx="429">
                  <c:v>3.3</c:v>
                </c:pt>
                <c:pt idx="430">
                  <c:v>3.31</c:v>
                </c:pt>
                <c:pt idx="431">
                  <c:v>3.32</c:v>
                </c:pt>
                <c:pt idx="432">
                  <c:v>3.33</c:v>
                </c:pt>
                <c:pt idx="433">
                  <c:v>3.34</c:v>
                </c:pt>
                <c:pt idx="434">
                  <c:v>3.35</c:v>
                </c:pt>
                <c:pt idx="435">
                  <c:v>3.36</c:v>
                </c:pt>
                <c:pt idx="436">
                  <c:v>3.37</c:v>
                </c:pt>
                <c:pt idx="437">
                  <c:v>3.38</c:v>
                </c:pt>
                <c:pt idx="438">
                  <c:v>3.39</c:v>
                </c:pt>
                <c:pt idx="439">
                  <c:v>3.4</c:v>
                </c:pt>
                <c:pt idx="440">
                  <c:v>3.41</c:v>
                </c:pt>
                <c:pt idx="441">
                  <c:v>3.42</c:v>
                </c:pt>
                <c:pt idx="442">
                  <c:v>3.43</c:v>
                </c:pt>
                <c:pt idx="443">
                  <c:v>3.44</c:v>
                </c:pt>
                <c:pt idx="444">
                  <c:v>3.45</c:v>
                </c:pt>
                <c:pt idx="445">
                  <c:v>3.46</c:v>
                </c:pt>
                <c:pt idx="446">
                  <c:v>3.47</c:v>
                </c:pt>
                <c:pt idx="447">
                  <c:v>3.48</c:v>
                </c:pt>
                <c:pt idx="448">
                  <c:v>3.49</c:v>
                </c:pt>
                <c:pt idx="449">
                  <c:v>3.5</c:v>
                </c:pt>
                <c:pt idx="450">
                  <c:v>3.51</c:v>
                </c:pt>
                <c:pt idx="451">
                  <c:v>3.52</c:v>
                </c:pt>
                <c:pt idx="452">
                  <c:v>3.53</c:v>
                </c:pt>
                <c:pt idx="453">
                  <c:v>3.54</c:v>
                </c:pt>
                <c:pt idx="454">
                  <c:v>3.55</c:v>
                </c:pt>
                <c:pt idx="455">
                  <c:v>3.56</c:v>
                </c:pt>
                <c:pt idx="456">
                  <c:v>3.57</c:v>
                </c:pt>
                <c:pt idx="457">
                  <c:v>3.58</c:v>
                </c:pt>
                <c:pt idx="458">
                  <c:v>3.59</c:v>
                </c:pt>
                <c:pt idx="459">
                  <c:v>3.6</c:v>
                </c:pt>
                <c:pt idx="460">
                  <c:v>3.61</c:v>
                </c:pt>
                <c:pt idx="461">
                  <c:v>3.62</c:v>
                </c:pt>
                <c:pt idx="462">
                  <c:v>3.63</c:v>
                </c:pt>
                <c:pt idx="463">
                  <c:v>3.64</c:v>
                </c:pt>
                <c:pt idx="464">
                  <c:v>3.65</c:v>
                </c:pt>
                <c:pt idx="465">
                  <c:v>3.66</c:v>
                </c:pt>
                <c:pt idx="466">
                  <c:v>3.67</c:v>
                </c:pt>
                <c:pt idx="467">
                  <c:v>3.68</c:v>
                </c:pt>
                <c:pt idx="468">
                  <c:v>3.69</c:v>
                </c:pt>
                <c:pt idx="469">
                  <c:v>3.7</c:v>
                </c:pt>
                <c:pt idx="470">
                  <c:v>3.71</c:v>
                </c:pt>
                <c:pt idx="471">
                  <c:v>3.72</c:v>
                </c:pt>
                <c:pt idx="472">
                  <c:v>3.73</c:v>
                </c:pt>
                <c:pt idx="473">
                  <c:v>3.74</c:v>
                </c:pt>
                <c:pt idx="474">
                  <c:v>3.75</c:v>
                </c:pt>
                <c:pt idx="475">
                  <c:v>3.76</c:v>
                </c:pt>
                <c:pt idx="476">
                  <c:v>3.77</c:v>
                </c:pt>
                <c:pt idx="477">
                  <c:v>3.78</c:v>
                </c:pt>
                <c:pt idx="478">
                  <c:v>3.79</c:v>
                </c:pt>
                <c:pt idx="479">
                  <c:v>3.8</c:v>
                </c:pt>
                <c:pt idx="480">
                  <c:v>3.81</c:v>
                </c:pt>
                <c:pt idx="481">
                  <c:v>3.82</c:v>
                </c:pt>
                <c:pt idx="482">
                  <c:v>3.83</c:v>
                </c:pt>
                <c:pt idx="483">
                  <c:v>3.84</c:v>
                </c:pt>
                <c:pt idx="484">
                  <c:v>3.85</c:v>
                </c:pt>
                <c:pt idx="485">
                  <c:v>3.86</c:v>
                </c:pt>
                <c:pt idx="486">
                  <c:v>3.87</c:v>
                </c:pt>
                <c:pt idx="487">
                  <c:v>3.88</c:v>
                </c:pt>
                <c:pt idx="488">
                  <c:v>3.89</c:v>
                </c:pt>
                <c:pt idx="489">
                  <c:v>3.9</c:v>
                </c:pt>
                <c:pt idx="490">
                  <c:v>3.91</c:v>
                </c:pt>
                <c:pt idx="491">
                  <c:v>3.92</c:v>
                </c:pt>
                <c:pt idx="492">
                  <c:v>3.93</c:v>
                </c:pt>
                <c:pt idx="493">
                  <c:v>3.94</c:v>
                </c:pt>
                <c:pt idx="494">
                  <c:v>3.95</c:v>
                </c:pt>
                <c:pt idx="495">
                  <c:v>3.96</c:v>
                </c:pt>
                <c:pt idx="496">
                  <c:v>3.97</c:v>
                </c:pt>
                <c:pt idx="497">
                  <c:v>3.98</c:v>
                </c:pt>
                <c:pt idx="498">
                  <c:v>3.99</c:v>
                </c:pt>
                <c:pt idx="499">
                  <c:v>4</c:v>
                </c:pt>
                <c:pt idx="500">
                  <c:v>4.01</c:v>
                </c:pt>
                <c:pt idx="501">
                  <c:v>4.02</c:v>
                </c:pt>
                <c:pt idx="502">
                  <c:v>4.03</c:v>
                </c:pt>
                <c:pt idx="503">
                  <c:v>4.04</c:v>
                </c:pt>
                <c:pt idx="504">
                  <c:v>4.05</c:v>
                </c:pt>
                <c:pt idx="505">
                  <c:v>4.06</c:v>
                </c:pt>
                <c:pt idx="506">
                  <c:v>4.07</c:v>
                </c:pt>
                <c:pt idx="507">
                  <c:v>4.08</c:v>
                </c:pt>
                <c:pt idx="508">
                  <c:v>4.09</c:v>
                </c:pt>
                <c:pt idx="509">
                  <c:v>4.1</c:v>
                </c:pt>
                <c:pt idx="510">
                  <c:v>4.11</c:v>
                </c:pt>
                <c:pt idx="511">
                  <c:v>4.12</c:v>
                </c:pt>
                <c:pt idx="512">
                  <c:v>4.13</c:v>
                </c:pt>
                <c:pt idx="513">
                  <c:v>4.14</c:v>
                </c:pt>
                <c:pt idx="514">
                  <c:v>4.15</c:v>
                </c:pt>
                <c:pt idx="515">
                  <c:v>4.16</c:v>
                </c:pt>
                <c:pt idx="516">
                  <c:v>4.17</c:v>
                </c:pt>
                <c:pt idx="517">
                  <c:v>4.18</c:v>
                </c:pt>
                <c:pt idx="518">
                  <c:v>4.19</c:v>
                </c:pt>
                <c:pt idx="519">
                  <c:v>4.2</c:v>
                </c:pt>
                <c:pt idx="520">
                  <c:v>4.21</c:v>
                </c:pt>
                <c:pt idx="521">
                  <c:v>4.22</c:v>
                </c:pt>
                <c:pt idx="522">
                  <c:v>4.23</c:v>
                </c:pt>
                <c:pt idx="523">
                  <c:v>4.24</c:v>
                </c:pt>
                <c:pt idx="524">
                  <c:v>4.25</c:v>
                </c:pt>
                <c:pt idx="525">
                  <c:v>4.26</c:v>
                </c:pt>
                <c:pt idx="526">
                  <c:v>4.27</c:v>
                </c:pt>
                <c:pt idx="527">
                  <c:v>4.28</c:v>
                </c:pt>
                <c:pt idx="528">
                  <c:v>4.29</c:v>
                </c:pt>
                <c:pt idx="529">
                  <c:v>4.3</c:v>
                </c:pt>
                <c:pt idx="530">
                  <c:v>4.31</c:v>
                </c:pt>
                <c:pt idx="531">
                  <c:v>4.32</c:v>
                </c:pt>
                <c:pt idx="532">
                  <c:v>4.33</c:v>
                </c:pt>
                <c:pt idx="533">
                  <c:v>4.34</c:v>
                </c:pt>
                <c:pt idx="534">
                  <c:v>4.35</c:v>
                </c:pt>
                <c:pt idx="535">
                  <c:v>4.36</c:v>
                </c:pt>
                <c:pt idx="536">
                  <c:v>4.37</c:v>
                </c:pt>
                <c:pt idx="537">
                  <c:v>4.38</c:v>
                </c:pt>
                <c:pt idx="538">
                  <c:v>4.39</c:v>
                </c:pt>
                <c:pt idx="539">
                  <c:v>4.4</c:v>
                </c:pt>
                <c:pt idx="540">
                  <c:v>4.41</c:v>
                </c:pt>
                <c:pt idx="541">
                  <c:v>4.42</c:v>
                </c:pt>
                <c:pt idx="542">
                  <c:v>4.43</c:v>
                </c:pt>
                <c:pt idx="543">
                  <c:v>4.44</c:v>
                </c:pt>
                <c:pt idx="544">
                  <c:v>4.45</c:v>
                </c:pt>
                <c:pt idx="545">
                  <c:v>4.46</c:v>
                </c:pt>
                <c:pt idx="546">
                  <c:v>4.47</c:v>
                </c:pt>
                <c:pt idx="547">
                  <c:v>4.48</c:v>
                </c:pt>
                <c:pt idx="548">
                  <c:v>4.49</c:v>
                </c:pt>
                <c:pt idx="549">
                  <c:v>4.5</c:v>
                </c:pt>
                <c:pt idx="550">
                  <c:v>4.51</c:v>
                </c:pt>
                <c:pt idx="551">
                  <c:v>4.52</c:v>
                </c:pt>
                <c:pt idx="552">
                  <c:v>4.53</c:v>
                </c:pt>
                <c:pt idx="553">
                  <c:v>4.54</c:v>
                </c:pt>
                <c:pt idx="554">
                  <c:v>4.55</c:v>
                </c:pt>
                <c:pt idx="555">
                  <c:v>4.56</c:v>
                </c:pt>
                <c:pt idx="556">
                  <c:v>4.57</c:v>
                </c:pt>
                <c:pt idx="557">
                  <c:v>4.58</c:v>
                </c:pt>
                <c:pt idx="558">
                  <c:v>4.59</c:v>
                </c:pt>
                <c:pt idx="559">
                  <c:v>4.6</c:v>
                </c:pt>
                <c:pt idx="560">
                  <c:v>4.61</c:v>
                </c:pt>
                <c:pt idx="561">
                  <c:v>4.62</c:v>
                </c:pt>
                <c:pt idx="562">
                  <c:v>4.63</c:v>
                </c:pt>
                <c:pt idx="563">
                  <c:v>4.64</c:v>
                </c:pt>
                <c:pt idx="564">
                  <c:v>4.65</c:v>
                </c:pt>
                <c:pt idx="565">
                  <c:v>4.66</c:v>
                </c:pt>
                <c:pt idx="566">
                  <c:v>4.67</c:v>
                </c:pt>
                <c:pt idx="567">
                  <c:v>4.68</c:v>
                </c:pt>
                <c:pt idx="568">
                  <c:v>4.69</c:v>
                </c:pt>
                <c:pt idx="569">
                  <c:v>4.7</c:v>
                </c:pt>
                <c:pt idx="570">
                  <c:v>4.71</c:v>
                </c:pt>
                <c:pt idx="571">
                  <c:v>4.72</c:v>
                </c:pt>
                <c:pt idx="572">
                  <c:v>4.73</c:v>
                </c:pt>
                <c:pt idx="573">
                  <c:v>4.74</c:v>
                </c:pt>
                <c:pt idx="574">
                  <c:v>4.75</c:v>
                </c:pt>
                <c:pt idx="575">
                  <c:v>4.76</c:v>
                </c:pt>
                <c:pt idx="576">
                  <c:v>4.77</c:v>
                </c:pt>
                <c:pt idx="577">
                  <c:v>4.78</c:v>
                </c:pt>
                <c:pt idx="578">
                  <c:v>4.79</c:v>
                </c:pt>
                <c:pt idx="579">
                  <c:v>4.8</c:v>
                </c:pt>
                <c:pt idx="580">
                  <c:v>4.81</c:v>
                </c:pt>
                <c:pt idx="581">
                  <c:v>4.82</c:v>
                </c:pt>
                <c:pt idx="582">
                  <c:v>4.83</c:v>
                </c:pt>
                <c:pt idx="583">
                  <c:v>4.84</c:v>
                </c:pt>
                <c:pt idx="584">
                  <c:v>4.85</c:v>
                </c:pt>
                <c:pt idx="585">
                  <c:v>4.86</c:v>
                </c:pt>
                <c:pt idx="586">
                  <c:v>4.87</c:v>
                </c:pt>
                <c:pt idx="587">
                  <c:v>4.88</c:v>
                </c:pt>
                <c:pt idx="588">
                  <c:v>4.89</c:v>
                </c:pt>
                <c:pt idx="589">
                  <c:v>4.9</c:v>
                </c:pt>
                <c:pt idx="590">
                  <c:v>4.91</c:v>
                </c:pt>
                <c:pt idx="591">
                  <c:v>4.92</c:v>
                </c:pt>
                <c:pt idx="592">
                  <c:v>4.93</c:v>
                </c:pt>
                <c:pt idx="593">
                  <c:v>4.94</c:v>
                </c:pt>
                <c:pt idx="594">
                  <c:v>4.95</c:v>
                </c:pt>
                <c:pt idx="595">
                  <c:v>4.96</c:v>
                </c:pt>
                <c:pt idx="596">
                  <c:v>4.97</c:v>
                </c:pt>
                <c:pt idx="597">
                  <c:v>4.98</c:v>
                </c:pt>
                <c:pt idx="598">
                  <c:v>4.99</c:v>
                </c:pt>
                <c:pt idx="599">
                  <c:v>5</c:v>
                </c:pt>
                <c:pt idx="600">
                  <c:v>5.01</c:v>
                </c:pt>
                <c:pt idx="601">
                  <c:v>5.02</c:v>
                </c:pt>
                <c:pt idx="602">
                  <c:v>5.03</c:v>
                </c:pt>
                <c:pt idx="603">
                  <c:v>5.04</c:v>
                </c:pt>
                <c:pt idx="604">
                  <c:v>5.05</c:v>
                </c:pt>
                <c:pt idx="605">
                  <c:v>5.06</c:v>
                </c:pt>
                <c:pt idx="606">
                  <c:v>5.07</c:v>
                </c:pt>
                <c:pt idx="607">
                  <c:v>5.08</c:v>
                </c:pt>
                <c:pt idx="608">
                  <c:v>5.09</c:v>
                </c:pt>
                <c:pt idx="609">
                  <c:v>5.1</c:v>
                </c:pt>
                <c:pt idx="610">
                  <c:v>5.11</c:v>
                </c:pt>
                <c:pt idx="611">
                  <c:v>5.12</c:v>
                </c:pt>
                <c:pt idx="612">
                  <c:v>5.13</c:v>
                </c:pt>
                <c:pt idx="613">
                  <c:v>5.14</c:v>
                </c:pt>
                <c:pt idx="614">
                  <c:v>5.15</c:v>
                </c:pt>
                <c:pt idx="615">
                  <c:v>5.16</c:v>
                </c:pt>
                <c:pt idx="616">
                  <c:v>5.17</c:v>
                </c:pt>
                <c:pt idx="617">
                  <c:v>5.18</c:v>
                </c:pt>
                <c:pt idx="618">
                  <c:v>5.19</c:v>
                </c:pt>
                <c:pt idx="619">
                  <c:v>5.2</c:v>
                </c:pt>
                <c:pt idx="620">
                  <c:v>5.21</c:v>
                </c:pt>
                <c:pt idx="621">
                  <c:v>5.22</c:v>
                </c:pt>
                <c:pt idx="622">
                  <c:v>5.23</c:v>
                </c:pt>
                <c:pt idx="623">
                  <c:v>5.24</c:v>
                </c:pt>
                <c:pt idx="624">
                  <c:v>5.25</c:v>
                </c:pt>
                <c:pt idx="625">
                  <c:v>5.26</c:v>
                </c:pt>
                <c:pt idx="626">
                  <c:v>5.27</c:v>
                </c:pt>
                <c:pt idx="627">
                  <c:v>5.28</c:v>
                </c:pt>
                <c:pt idx="628">
                  <c:v>5.29</c:v>
                </c:pt>
                <c:pt idx="629">
                  <c:v>5.3</c:v>
                </c:pt>
                <c:pt idx="630">
                  <c:v>5.31</c:v>
                </c:pt>
                <c:pt idx="631">
                  <c:v>5.32</c:v>
                </c:pt>
                <c:pt idx="632">
                  <c:v>5.33</c:v>
                </c:pt>
                <c:pt idx="633">
                  <c:v>5.34</c:v>
                </c:pt>
                <c:pt idx="634">
                  <c:v>5.35</c:v>
                </c:pt>
                <c:pt idx="635">
                  <c:v>5.36</c:v>
                </c:pt>
                <c:pt idx="636">
                  <c:v>5.37</c:v>
                </c:pt>
                <c:pt idx="637">
                  <c:v>5.38</c:v>
                </c:pt>
                <c:pt idx="638">
                  <c:v>5.39</c:v>
                </c:pt>
                <c:pt idx="639">
                  <c:v>5.4</c:v>
                </c:pt>
                <c:pt idx="640">
                  <c:v>5.41</c:v>
                </c:pt>
                <c:pt idx="641">
                  <c:v>5.42</c:v>
                </c:pt>
                <c:pt idx="642">
                  <c:v>5.43</c:v>
                </c:pt>
                <c:pt idx="643">
                  <c:v>5.44</c:v>
                </c:pt>
                <c:pt idx="644">
                  <c:v>5.45</c:v>
                </c:pt>
                <c:pt idx="645">
                  <c:v>5.46</c:v>
                </c:pt>
                <c:pt idx="646">
                  <c:v>5.47</c:v>
                </c:pt>
                <c:pt idx="647">
                  <c:v>5.48</c:v>
                </c:pt>
                <c:pt idx="648">
                  <c:v>5.49</c:v>
                </c:pt>
                <c:pt idx="649">
                  <c:v>5.5</c:v>
                </c:pt>
                <c:pt idx="650">
                  <c:v>5.51</c:v>
                </c:pt>
                <c:pt idx="651">
                  <c:v>5.52</c:v>
                </c:pt>
                <c:pt idx="652">
                  <c:v>5.53</c:v>
                </c:pt>
                <c:pt idx="653">
                  <c:v>5.54</c:v>
                </c:pt>
                <c:pt idx="654">
                  <c:v>5.55</c:v>
                </c:pt>
                <c:pt idx="655">
                  <c:v>5.56</c:v>
                </c:pt>
                <c:pt idx="656">
                  <c:v>5.57</c:v>
                </c:pt>
                <c:pt idx="657">
                  <c:v>5.58</c:v>
                </c:pt>
                <c:pt idx="658">
                  <c:v>5.59</c:v>
                </c:pt>
                <c:pt idx="659">
                  <c:v>5.6</c:v>
                </c:pt>
                <c:pt idx="660">
                  <c:v>5.61</c:v>
                </c:pt>
                <c:pt idx="661">
                  <c:v>5.62</c:v>
                </c:pt>
                <c:pt idx="662">
                  <c:v>5.63</c:v>
                </c:pt>
                <c:pt idx="663">
                  <c:v>5.64</c:v>
                </c:pt>
                <c:pt idx="664">
                  <c:v>5.65</c:v>
                </c:pt>
                <c:pt idx="665">
                  <c:v>5.66</c:v>
                </c:pt>
                <c:pt idx="666">
                  <c:v>5.67</c:v>
                </c:pt>
                <c:pt idx="667">
                  <c:v>5.68</c:v>
                </c:pt>
                <c:pt idx="668">
                  <c:v>5.69</c:v>
                </c:pt>
                <c:pt idx="669">
                  <c:v>5.7</c:v>
                </c:pt>
                <c:pt idx="670">
                  <c:v>5.71</c:v>
                </c:pt>
                <c:pt idx="671">
                  <c:v>5.72</c:v>
                </c:pt>
                <c:pt idx="672">
                  <c:v>5.73</c:v>
                </c:pt>
                <c:pt idx="673">
                  <c:v>5.74</c:v>
                </c:pt>
                <c:pt idx="674">
                  <c:v>5.75</c:v>
                </c:pt>
                <c:pt idx="675">
                  <c:v>5.76</c:v>
                </c:pt>
                <c:pt idx="676">
                  <c:v>5.77</c:v>
                </c:pt>
                <c:pt idx="677">
                  <c:v>5.78</c:v>
                </c:pt>
                <c:pt idx="678">
                  <c:v>5.79</c:v>
                </c:pt>
                <c:pt idx="679">
                  <c:v>5.8</c:v>
                </c:pt>
                <c:pt idx="680">
                  <c:v>5.81</c:v>
                </c:pt>
                <c:pt idx="681">
                  <c:v>5.82</c:v>
                </c:pt>
                <c:pt idx="682">
                  <c:v>5.83</c:v>
                </c:pt>
                <c:pt idx="683">
                  <c:v>5.84</c:v>
                </c:pt>
                <c:pt idx="684">
                  <c:v>5.85</c:v>
                </c:pt>
                <c:pt idx="685">
                  <c:v>5.86</c:v>
                </c:pt>
                <c:pt idx="686">
                  <c:v>5.87</c:v>
                </c:pt>
                <c:pt idx="687">
                  <c:v>5.88</c:v>
                </c:pt>
                <c:pt idx="688">
                  <c:v>5.89</c:v>
                </c:pt>
                <c:pt idx="689">
                  <c:v>5.9</c:v>
                </c:pt>
                <c:pt idx="690">
                  <c:v>5.91</c:v>
                </c:pt>
                <c:pt idx="691">
                  <c:v>5.92</c:v>
                </c:pt>
                <c:pt idx="692">
                  <c:v>5.93</c:v>
                </c:pt>
                <c:pt idx="693">
                  <c:v>5.94</c:v>
                </c:pt>
                <c:pt idx="694">
                  <c:v>5.95</c:v>
                </c:pt>
                <c:pt idx="695">
                  <c:v>5.96</c:v>
                </c:pt>
                <c:pt idx="696">
                  <c:v>5.97</c:v>
                </c:pt>
                <c:pt idx="697">
                  <c:v>5.98</c:v>
                </c:pt>
                <c:pt idx="698">
                  <c:v>5.99</c:v>
                </c:pt>
                <c:pt idx="699">
                  <c:v>6</c:v>
                </c:pt>
                <c:pt idx="700">
                  <c:v>6.01</c:v>
                </c:pt>
                <c:pt idx="701">
                  <c:v>6.02</c:v>
                </c:pt>
                <c:pt idx="702">
                  <c:v>6.03</c:v>
                </c:pt>
                <c:pt idx="703">
                  <c:v>6.04</c:v>
                </c:pt>
                <c:pt idx="704">
                  <c:v>6.05</c:v>
                </c:pt>
                <c:pt idx="705">
                  <c:v>6.06</c:v>
                </c:pt>
                <c:pt idx="706">
                  <c:v>6.07</c:v>
                </c:pt>
                <c:pt idx="707">
                  <c:v>6.08</c:v>
                </c:pt>
                <c:pt idx="708">
                  <c:v>6.09</c:v>
                </c:pt>
                <c:pt idx="709">
                  <c:v>6.1</c:v>
                </c:pt>
                <c:pt idx="710">
                  <c:v>6.11</c:v>
                </c:pt>
                <c:pt idx="711">
                  <c:v>6.12</c:v>
                </c:pt>
                <c:pt idx="712">
                  <c:v>6.13</c:v>
                </c:pt>
                <c:pt idx="713">
                  <c:v>6.14</c:v>
                </c:pt>
                <c:pt idx="714">
                  <c:v>6.15</c:v>
                </c:pt>
                <c:pt idx="715">
                  <c:v>6.16</c:v>
                </c:pt>
                <c:pt idx="716">
                  <c:v>6.17</c:v>
                </c:pt>
                <c:pt idx="717">
                  <c:v>6.18</c:v>
                </c:pt>
                <c:pt idx="718">
                  <c:v>6.19</c:v>
                </c:pt>
                <c:pt idx="719">
                  <c:v>6.2</c:v>
                </c:pt>
                <c:pt idx="720">
                  <c:v>6.21</c:v>
                </c:pt>
                <c:pt idx="721">
                  <c:v>6.22</c:v>
                </c:pt>
                <c:pt idx="722">
                  <c:v>6.23</c:v>
                </c:pt>
                <c:pt idx="723">
                  <c:v>6.24</c:v>
                </c:pt>
                <c:pt idx="724">
                  <c:v>6.25</c:v>
                </c:pt>
                <c:pt idx="725">
                  <c:v>6.26</c:v>
                </c:pt>
                <c:pt idx="726">
                  <c:v>6.27</c:v>
                </c:pt>
                <c:pt idx="727">
                  <c:v>6.28</c:v>
                </c:pt>
                <c:pt idx="728">
                  <c:v>6.29</c:v>
                </c:pt>
                <c:pt idx="729">
                  <c:v>6.3</c:v>
                </c:pt>
                <c:pt idx="730">
                  <c:v>6.31</c:v>
                </c:pt>
                <c:pt idx="731">
                  <c:v>6.32</c:v>
                </c:pt>
                <c:pt idx="732">
                  <c:v>6.33</c:v>
                </c:pt>
                <c:pt idx="733">
                  <c:v>6.34</c:v>
                </c:pt>
                <c:pt idx="734">
                  <c:v>6.35</c:v>
                </c:pt>
                <c:pt idx="735">
                  <c:v>6.36</c:v>
                </c:pt>
                <c:pt idx="736">
                  <c:v>6.37</c:v>
                </c:pt>
                <c:pt idx="737">
                  <c:v>6.38</c:v>
                </c:pt>
                <c:pt idx="738">
                  <c:v>6.39</c:v>
                </c:pt>
                <c:pt idx="739">
                  <c:v>6.4</c:v>
                </c:pt>
                <c:pt idx="740">
                  <c:v>6.41</c:v>
                </c:pt>
                <c:pt idx="741">
                  <c:v>6.42</c:v>
                </c:pt>
                <c:pt idx="742">
                  <c:v>6.43</c:v>
                </c:pt>
                <c:pt idx="743">
                  <c:v>6.44</c:v>
                </c:pt>
                <c:pt idx="744">
                  <c:v>6.45</c:v>
                </c:pt>
                <c:pt idx="745">
                  <c:v>6.46</c:v>
                </c:pt>
                <c:pt idx="746">
                  <c:v>6.47</c:v>
                </c:pt>
                <c:pt idx="747">
                  <c:v>6.48</c:v>
                </c:pt>
                <c:pt idx="748">
                  <c:v>6.49</c:v>
                </c:pt>
                <c:pt idx="749">
                  <c:v>6.5</c:v>
                </c:pt>
                <c:pt idx="750">
                  <c:v>6.51</c:v>
                </c:pt>
                <c:pt idx="751">
                  <c:v>6.52</c:v>
                </c:pt>
                <c:pt idx="752">
                  <c:v>6.53</c:v>
                </c:pt>
                <c:pt idx="753">
                  <c:v>6.54</c:v>
                </c:pt>
                <c:pt idx="754">
                  <c:v>6.55</c:v>
                </c:pt>
                <c:pt idx="755">
                  <c:v>6.56</c:v>
                </c:pt>
                <c:pt idx="756">
                  <c:v>6.57</c:v>
                </c:pt>
                <c:pt idx="757">
                  <c:v>6.58</c:v>
                </c:pt>
                <c:pt idx="758">
                  <c:v>6.59</c:v>
                </c:pt>
                <c:pt idx="759">
                  <c:v>6.6</c:v>
                </c:pt>
                <c:pt idx="760">
                  <c:v>6.61</c:v>
                </c:pt>
                <c:pt idx="761">
                  <c:v>6.62</c:v>
                </c:pt>
                <c:pt idx="762">
                  <c:v>6.63</c:v>
                </c:pt>
                <c:pt idx="763">
                  <c:v>6.64</c:v>
                </c:pt>
                <c:pt idx="764">
                  <c:v>6.65</c:v>
                </c:pt>
                <c:pt idx="765">
                  <c:v>6.66</c:v>
                </c:pt>
                <c:pt idx="766">
                  <c:v>6.67</c:v>
                </c:pt>
                <c:pt idx="767">
                  <c:v>6.68</c:v>
                </c:pt>
                <c:pt idx="768">
                  <c:v>6.69</c:v>
                </c:pt>
                <c:pt idx="769">
                  <c:v>6.7</c:v>
                </c:pt>
                <c:pt idx="770">
                  <c:v>6.71</c:v>
                </c:pt>
                <c:pt idx="771">
                  <c:v>6.72</c:v>
                </c:pt>
                <c:pt idx="772">
                  <c:v>6.73</c:v>
                </c:pt>
                <c:pt idx="773">
                  <c:v>6.74</c:v>
                </c:pt>
                <c:pt idx="774">
                  <c:v>6.75</c:v>
                </c:pt>
                <c:pt idx="775">
                  <c:v>6.76</c:v>
                </c:pt>
                <c:pt idx="776">
                  <c:v>6.77</c:v>
                </c:pt>
                <c:pt idx="777">
                  <c:v>6.78</c:v>
                </c:pt>
                <c:pt idx="778">
                  <c:v>6.79</c:v>
                </c:pt>
                <c:pt idx="779">
                  <c:v>6.8</c:v>
                </c:pt>
                <c:pt idx="780">
                  <c:v>6.81</c:v>
                </c:pt>
                <c:pt idx="781">
                  <c:v>6.82</c:v>
                </c:pt>
                <c:pt idx="782">
                  <c:v>6.83</c:v>
                </c:pt>
                <c:pt idx="783">
                  <c:v>6.84</c:v>
                </c:pt>
                <c:pt idx="784">
                  <c:v>6.85</c:v>
                </c:pt>
                <c:pt idx="785">
                  <c:v>6.86</c:v>
                </c:pt>
                <c:pt idx="786">
                  <c:v>6.87</c:v>
                </c:pt>
                <c:pt idx="787">
                  <c:v>6.88</c:v>
                </c:pt>
                <c:pt idx="788">
                  <c:v>6.89</c:v>
                </c:pt>
                <c:pt idx="789">
                  <c:v>6.9</c:v>
                </c:pt>
                <c:pt idx="790">
                  <c:v>6.91</c:v>
                </c:pt>
                <c:pt idx="791">
                  <c:v>6.92</c:v>
                </c:pt>
                <c:pt idx="792">
                  <c:v>6.93</c:v>
                </c:pt>
                <c:pt idx="793">
                  <c:v>6.94</c:v>
                </c:pt>
                <c:pt idx="794">
                  <c:v>6.95</c:v>
                </c:pt>
                <c:pt idx="795">
                  <c:v>6.96</c:v>
                </c:pt>
                <c:pt idx="796">
                  <c:v>6.97</c:v>
                </c:pt>
                <c:pt idx="797">
                  <c:v>6.98</c:v>
                </c:pt>
                <c:pt idx="798">
                  <c:v>6.99</c:v>
                </c:pt>
                <c:pt idx="799">
                  <c:v>7</c:v>
                </c:pt>
                <c:pt idx="800">
                  <c:v>7.01</c:v>
                </c:pt>
                <c:pt idx="801">
                  <c:v>7.02</c:v>
                </c:pt>
                <c:pt idx="802">
                  <c:v>7.03</c:v>
                </c:pt>
                <c:pt idx="803">
                  <c:v>7.04</c:v>
                </c:pt>
                <c:pt idx="804">
                  <c:v>7.05</c:v>
                </c:pt>
                <c:pt idx="805">
                  <c:v>7.06</c:v>
                </c:pt>
                <c:pt idx="806">
                  <c:v>7.07</c:v>
                </c:pt>
                <c:pt idx="807">
                  <c:v>7.08</c:v>
                </c:pt>
                <c:pt idx="808">
                  <c:v>7.09</c:v>
                </c:pt>
                <c:pt idx="809">
                  <c:v>7.1</c:v>
                </c:pt>
                <c:pt idx="810">
                  <c:v>7.11</c:v>
                </c:pt>
                <c:pt idx="811">
                  <c:v>7.12</c:v>
                </c:pt>
                <c:pt idx="812">
                  <c:v>7.13</c:v>
                </c:pt>
                <c:pt idx="813">
                  <c:v>7.14</c:v>
                </c:pt>
                <c:pt idx="814">
                  <c:v>7.15</c:v>
                </c:pt>
                <c:pt idx="815">
                  <c:v>7.16</c:v>
                </c:pt>
                <c:pt idx="816">
                  <c:v>7.17</c:v>
                </c:pt>
                <c:pt idx="817">
                  <c:v>7.18</c:v>
                </c:pt>
                <c:pt idx="818">
                  <c:v>7.19</c:v>
                </c:pt>
                <c:pt idx="819">
                  <c:v>7.2</c:v>
                </c:pt>
                <c:pt idx="820">
                  <c:v>7.21</c:v>
                </c:pt>
                <c:pt idx="821">
                  <c:v>7.22</c:v>
                </c:pt>
                <c:pt idx="822">
                  <c:v>7.23</c:v>
                </c:pt>
                <c:pt idx="823">
                  <c:v>7.24</c:v>
                </c:pt>
                <c:pt idx="824">
                  <c:v>7.25</c:v>
                </c:pt>
                <c:pt idx="825">
                  <c:v>7.26</c:v>
                </c:pt>
                <c:pt idx="826">
                  <c:v>7.27</c:v>
                </c:pt>
                <c:pt idx="827">
                  <c:v>7.28</c:v>
                </c:pt>
                <c:pt idx="828">
                  <c:v>7.29</c:v>
                </c:pt>
                <c:pt idx="829">
                  <c:v>7.3</c:v>
                </c:pt>
                <c:pt idx="830">
                  <c:v>7.31</c:v>
                </c:pt>
                <c:pt idx="831">
                  <c:v>7.32</c:v>
                </c:pt>
                <c:pt idx="832">
                  <c:v>7.33</c:v>
                </c:pt>
                <c:pt idx="833">
                  <c:v>7.34</c:v>
                </c:pt>
                <c:pt idx="834">
                  <c:v>7.35</c:v>
                </c:pt>
                <c:pt idx="835">
                  <c:v>7.36</c:v>
                </c:pt>
                <c:pt idx="836">
                  <c:v>7.37</c:v>
                </c:pt>
                <c:pt idx="837">
                  <c:v>7.38</c:v>
                </c:pt>
                <c:pt idx="838">
                  <c:v>7.39</c:v>
                </c:pt>
                <c:pt idx="839">
                  <c:v>7.4</c:v>
                </c:pt>
                <c:pt idx="840">
                  <c:v>7.41</c:v>
                </c:pt>
                <c:pt idx="841">
                  <c:v>7.42</c:v>
                </c:pt>
                <c:pt idx="842">
                  <c:v>7.43</c:v>
                </c:pt>
                <c:pt idx="843">
                  <c:v>7.44</c:v>
                </c:pt>
                <c:pt idx="844">
                  <c:v>7.45</c:v>
                </c:pt>
                <c:pt idx="845">
                  <c:v>7.46</c:v>
                </c:pt>
                <c:pt idx="846">
                  <c:v>7.47</c:v>
                </c:pt>
                <c:pt idx="847">
                  <c:v>7.48</c:v>
                </c:pt>
                <c:pt idx="848">
                  <c:v>7.49</c:v>
                </c:pt>
                <c:pt idx="849">
                  <c:v>7.5</c:v>
                </c:pt>
                <c:pt idx="850">
                  <c:v>7.51</c:v>
                </c:pt>
                <c:pt idx="851">
                  <c:v>7.52</c:v>
                </c:pt>
                <c:pt idx="852">
                  <c:v>7.53</c:v>
                </c:pt>
                <c:pt idx="853">
                  <c:v>7.54</c:v>
                </c:pt>
                <c:pt idx="854">
                  <c:v>7.55</c:v>
                </c:pt>
                <c:pt idx="855">
                  <c:v>7.56</c:v>
                </c:pt>
                <c:pt idx="856">
                  <c:v>7.57</c:v>
                </c:pt>
                <c:pt idx="857">
                  <c:v>7.58</c:v>
                </c:pt>
                <c:pt idx="858">
                  <c:v>7.59</c:v>
                </c:pt>
                <c:pt idx="859">
                  <c:v>7.6</c:v>
                </c:pt>
                <c:pt idx="860">
                  <c:v>7.61</c:v>
                </c:pt>
                <c:pt idx="861">
                  <c:v>7.62</c:v>
                </c:pt>
                <c:pt idx="862">
                  <c:v>7.63</c:v>
                </c:pt>
                <c:pt idx="863">
                  <c:v>7.64</c:v>
                </c:pt>
                <c:pt idx="864">
                  <c:v>7.65</c:v>
                </c:pt>
                <c:pt idx="865">
                  <c:v>7.66</c:v>
                </c:pt>
                <c:pt idx="866">
                  <c:v>7.67</c:v>
                </c:pt>
                <c:pt idx="867">
                  <c:v>7.68</c:v>
                </c:pt>
                <c:pt idx="868">
                  <c:v>7.69</c:v>
                </c:pt>
                <c:pt idx="869">
                  <c:v>7.7</c:v>
                </c:pt>
                <c:pt idx="870">
                  <c:v>7.71</c:v>
                </c:pt>
                <c:pt idx="871">
                  <c:v>7.72</c:v>
                </c:pt>
                <c:pt idx="872">
                  <c:v>7.73</c:v>
                </c:pt>
                <c:pt idx="873">
                  <c:v>7.74</c:v>
                </c:pt>
                <c:pt idx="874">
                  <c:v>7.75</c:v>
                </c:pt>
                <c:pt idx="875">
                  <c:v>7.76</c:v>
                </c:pt>
                <c:pt idx="876">
                  <c:v>7.77</c:v>
                </c:pt>
                <c:pt idx="877">
                  <c:v>7.78</c:v>
                </c:pt>
                <c:pt idx="878">
                  <c:v>7.79</c:v>
                </c:pt>
                <c:pt idx="879">
                  <c:v>7.8</c:v>
                </c:pt>
                <c:pt idx="880">
                  <c:v>7.81</c:v>
                </c:pt>
                <c:pt idx="881">
                  <c:v>7.82</c:v>
                </c:pt>
                <c:pt idx="882">
                  <c:v>7.83</c:v>
                </c:pt>
                <c:pt idx="883">
                  <c:v>7.84</c:v>
                </c:pt>
                <c:pt idx="884">
                  <c:v>7.85</c:v>
                </c:pt>
                <c:pt idx="885">
                  <c:v>7.86</c:v>
                </c:pt>
                <c:pt idx="886">
                  <c:v>7.87</c:v>
                </c:pt>
                <c:pt idx="887">
                  <c:v>7.88</c:v>
                </c:pt>
                <c:pt idx="888">
                  <c:v>7.89</c:v>
                </c:pt>
                <c:pt idx="889">
                  <c:v>7.9</c:v>
                </c:pt>
                <c:pt idx="890">
                  <c:v>7.91</c:v>
                </c:pt>
                <c:pt idx="891">
                  <c:v>7.92</c:v>
                </c:pt>
                <c:pt idx="892">
                  <c:v>7.93</c:v>
                </c:pt>
                <c:pt idx="893">
                  <c:v>7.94</c:v>
                </c:pt>
                <c:pt idx="894">
                  <c:v>7.95</c:v>
                </c:pt>
                <c:pt idx="895">
                  <c:v>7.96</c:v>
                </c:pt>
                <c:pt idx="896">
                  <c:v>7.97</c:v>
                </c:pt>
                <c:pt idx="897">
                  <c:v>7.98</c:v>
                </c:pt>
                <c:pt idx="898">
                  <c:v>7.99</c:v>
                </c:pt>
              </c:numCache>
            </c:numRef>
          </c:xVal>
          <c:yVal>
            <c:numRef>
              <c:f>Sheet2!$I$2:$I$900</c:f>
              <c:numCache>
                <c:ptCount val="899"/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-5</c:v>
                </c:pt>
                <c:pt idx="105">
                  <c:v>-5</c:v>
                </c:pt>
                <c:pt idx="106">
                  <c:v>-5</c:v>
                </c:pt>
                <c:pt idx="107">
                  <c:v>-5</c:v>
                </c:pt>
                <c:pt idx="108">
                  <c:v>-5</c:v>
                </c:pt>
                <c:pt idx="109">
                  <c:v>-5</c:v>
                </c:pt>
                <c:pt idx="110">
                  <c:v>-5</c:v>
                </c:pt>
                <c:pt idx="111">
                  <c:v>-5</c:v>
                </c:pt>
                <c:pt idx="112">
                  <c:v>-5</c:v>
                </c:pt>
                <c:pt idx="113">
                  <c:v>-5</c:v>
                </c:pt>
                <c:pt idx="114">
                  <c:v>-5</c:v>
                </c:pt>
                <c:pt idx="115">
                  <c:v>-5</c:v>
                </c:pt>
                <c:pt idx="116">
                  <c:v>-5</c:v>
                </c:pt>
                <c:pt idx="117">
                  <c:v>-5</c:v>
                </c:pt>
                <c:pt idx="118">
                  <c:v>-5</c:v>
                </c:pt>
                <c:pt idx="119">
                  <c:v>-5</c:v>
                </c:pt>
                <c:pt idx="120">
                  <c:v>-5</c:v>
                </c:pt>
                <c:pt idx="121">
                  <c:v>-5</c:v>
                </c:pt>
                <c:pt idx="122">
                  <c:v>-5</c:v>
                </c:pt>
                <c:pt idx="123">
                  <c:v>-5</c:v>
                </c:pt>
                <c:pt idx="124">
                  <c:v>-5</c:v>
                </c:pt>
                <c:pt idx="125">
                  <c:v>-5</c:v>
                </c:pt>
                <c:pt idx="126">
                  <c:v>-5</c:v>
                </c:pt>
                <c:pt idx="127">
                  <c:v>-5</c:v>
                </c:pt>
                <c:pt idx="128">
                  <c:v>-5</c:v>
                </c:pt>
                <c:pt idx="129">
                  <c:v>-5</c:v>
                </c:pt>
                <c:pt idx="130">
                  <c:v>-5</c:v>
                </c:pt>
                <c:pt idx="131">
                  <c:v>-5</c:v>
                </c:pt>
                <c:pt idx="132">
                  <c:v>-5</c:v>
                </c:pt>
                <c:pt idx="133">
                  <c:v>-5</c:v>
                </c:pt>
                <c:pt idx="134">
                  <c:v>-5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-5</c:v>
                </c:pt>
                <c:pt idx="140">
                  <c:v>-5</c:v>
                </c:pt>
                <c:pt idx="141">
                  <c:v>-5</c:v>
                </c:pt>
                <c:pt idx="142">
                  <c:v>-5</c:v>
                </c:pt>
                <c:pt idx="143">
                  <c:v>-5</c:v>
                </c:pt>
                <c:pt idx="144">
                  <c:v>-5</c:v>
                </c:pt>
                <c:pt idx="145">
                  <c:v>-5</c:v>
                </c:pt>
                <c:pt idx="146">
                  <c:v>-5</c:v>
                </c:pt>
                <c:pt idx="147">
                  <c:v>-5</c:v>
                </c:pt>
                <c:pt idx="148">
                  <c:v>-5</c:v>
                </c:pt>
                <c:pt idx="149">
                  <c:v>-5</c:v>
                </c:pt>
                <c:pt idx="150">
                  <c:v>-5</c:v>
                </c:pt>
                <c:pt idx="151">
                  <c:v>-5</c:v>
                </c:pt>
                <c:pt idx="152">
                  <c:v>-5</c:v>
                </c:pt>
                <c:pt idx="153">
                  <c:v>-5</c:v>
                </c:pt>
                <c:pt idx="154">
                  <c:v>-5</c:v>
                </c:pt>
                <c:pt idx="155">
                  <c:v>-5</c:v>
                </c:pt>
                <c:pt idx="156">
                  <c:v>-5</c:v>
                </c:pt>
                <c:pt idx="157">
                  <c:v>-5</c:v>
                </c:pt>
                <c:pt idx="158">
                  <c:v>-5</c:v>
                </c:pt>
                <c:pt idx="159">
                  <c:v>-5</c:v>
                </c:pt>
                <c:pt idx="160">
                  <c:v>-5</c:v>
                </c:pt>
                <c:pt idx="161">
                  <c:v>-5</c:v>
                </c:pt>
                <c:pt idx="162">
                  <c:v>-5</c:v>
                </c:pt>
                <c:pt idx="163">
                  <c:v>-5</c:v>
                </c:pt>
                <c:pt idx="164">
                  <c:v>-5</c:v>
                </c:pt>
                <c:pt idx="165">
                  <c:v>-5</c:v>
                </c:pt>
                <c:pt idx="166">
                  <c:v>-5</c:v>
                </c:pt>
                <c:pt idx="167">
                  <c:v>-5</c:v>
                </c:pt>
                <c:pt idx="168">
                  <c:v>-5</c:v>
                </c:pt>
                <c:pt idx="169">
                  <c:v>-5</c:v>
                </c:pt>
                <c:pt idx="170">
                  <c:v>-5</c:v>
                </c:pt>
                <c:pt idx="171">
                  <c:v>-5</c:v>
                </c:pt>
                <c:pt idx="172">
                  <c:v>-5</c:v>
                </c:pt>
                <c:pt idx="173">
                  <c:v>-5</c:v>
                </c:pt>
                <c:pt idx="174">
                  <c:v>-5</c:v>
                </c:pt>
                <c:pt idx="175">
                  <c:v>-5</c:v>
                </c:pt>
                <c:pt idx="176">
                  <c:v>-5</c:v>
                </c:pt>
                <c:pt idx="177">
                  <c:v>-5</c:v>
                </c:pt>
                <c:pt idx="178">
                  <c:v>-5</c:v>
                </c:pt>
                <c:pt idx="179">
                  <c:v>-5</c:v>
                </c:pt>
                <c:pt idx="180">
                  <c:v>-5</c:v>
                </c:pt>
                <c:pt idx="181">
                  <c:v>-5</c:v>
                </c:pt>
                <c:pt idx="182">
                  <c:v>-5</c:v>
                </c:pt>
                <c:pt idx="183">
                  <c:v>-5</c:v>
                </c:pt>
                <c:pt idx="184">
                  <c:v>-5</c:v>
                </c:pt>
                <c:pt idx="185">
                  <c:v>-5</c:v>
                </c:pt>
                <c:pt idx="186">
                  <c:v>-5</c:v>
                </c:pt>
                <c:pt idx="187">
                  <c:v>-5</c:v>
                </c:pt>
                <c:pt idx="188">
                  <c:v>-5</c:v>
                </c:pt>
                <c:pt idx="189">
                  <c:v>-5</c:v>
                </c:pt>
                <c:pt idx="190">
                  <c:v>-5</c:v>
                </c:pt>
                <c:pt idx="191">
                  <c:v>-5</c:v>
                </c:pt>
                <c:pt idx="192">
                  <c:v>-5</c:v>
                </c:pt>
                <c:pt idx="193">
                  <c:v>-5</c:v>
                </c:pt>
                <c:pt idx="194">
                  <c:v>-5</c:v>
                </c:pt>
                <c:pt idx="195">
                  <c:v>-5</c:v>
                </c:pt>
                <c:pt idx="196">
                  <c:v>-5</c:v>
                </c:pt>
                <c:pt idx="197">
                  <c:v>-5</c:v>
                </c:pt>
                <c:pt idx="198">
                  <c:v>-5</c:v>
                </c:pt>
                <c:pt idx="199">
                  <c:v>-5</c:v>
                </c:pt>
                <c:pt idx="200">
                  <c:v>-5</c:v>
                </c:pt>
                <c:pt idx="201">
                  <c:v>-5</c:v>
                </c:pt>
                <c:pt idx="202">
                  <c:v>-5</c:v>
                </c:pt>
                <c:pt idx="203">
                  <c:v>-5</c:v>
                </c:pt>
                <c:pt idx="204">
                  <c:v>-5</c:v>
                </c:pt>
                <c:pt idx="205">
                  <c:v>-5</c:v>
                </c:pt>
                <c:pt idx="206">
                  <c:v>-5</c:v>
                </c:pt>
                <c:pt idx="207">
                  <c:v>-5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-5</c:v>
                </c:pt>
                <c:pt idx="213">
                  <c:v>-5</c:v>
                </c:pt>
                <c:pt idx="214">
                  <c:v>-5</c:v>
                </c:pt>
                <c:pt idx="215">
                  <c:v>-5</c:v>
                </c:pt>
                <c:pt idx="216">
                  <c:v>-5</c:v>
                </c:pt>
                <c:pt idx="217">
                  <c:v>-5</c:v>
                </c:pt>
                <c:pt idx="218">
                  <c:v>-5</c:v>
                </c:pt>
                <c:pt idx="219">
                  <c:v>-5</c:v>
                </c:pt>
                <c:pt idx="220">
                  <c:v>-5</c:v>
                </c:pt>
                <c:pt idx="221">
                  <c:v>-5</c:v>
                </c:pt>
                <c:pt idx="222">
                  <c:v>-5</c:v>
                </c:pt>
                <c:pt idx="223">
                  <c:v>-5</c:v>
                </c:pt>
                <c:pt idx="224">
                  <c:v>-5</c:v>
                </c:pt>
                <c:pt idx="225">
                  <c:v>-5</c:v>
                </c:pt>
                <c:pt idx="226">
                  <c:v>-5</c:v>
                </c:pt>
                <c:pt idx="227">
                  <c:v>-5</c:v>
                </c:pt>
                <c:pt idx="228">
                  <c:v>-5</c:v>
                </c:pt>
                <c:pt idx="229">
                  <c:v>-5</c:v>
                </c:pt>
                <c:pt idx="230">
                  <c:v>-5</c:v>
                </c:pt>
                <c:pt idx="231">
                  <c:v>-5</c:v>
                </c:pt>
                <c:pt idx="232">
                  <c:v>-5</c:v>
                </c:pt>
                <c:pt idx="233">
                  <c:v>-5</c:v>
                </c:pt>
                <c:pt idx="234">
                  <c:v>-5</c:v>
                </c:pt>
                <c:pt idx="235">
                  <c:v>-5</c:v>
                </c:pt>
                <c:pt idx="236">
                  <c:v>-5</c:v>
                </c:pt>
                <c:pt idx="237">
                  <c:v>-5</c:v>
                </c:pt>
                <c:pt idx="238">
                  <c:v>-5</c:v>
                </c:pt>
                <c:pt idx="239">
                  <c:v>-5</c:v>
                </c:pt>
                <c:pt idx="240">
                  <c:v>-5</c:v>
                </c:pt>
                <c:pt idx="241">
                  <c:v>-5</c:v>
                </c:pt>
                <c:pt idx="242">
                  <c:v>-5</c:v>
                </c:pt>
                <c:pt idx="243">
                  <c:v>-5</c:v>
                </c:pt>
                <c:pt idx="244">
                  <c:v>-5</c:v>
                </c:pt>
                <c:pt idx="245">
                  <c:v>-5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-5</c:v>
                </c:pt>
                <c:pt idx="250">
                  <c:v>-5</c:v>
                </c:pt>
                <c:pt idx="251">
                  <c:v>-5</c:v>
                </c:pt>
                <c:pt idx="252">
                  <c:v>-5</c:v>
                </c:pt>
                <c:pt idx="253">
                  <c:v>-5</c:v>
                </c:pt>
                <c:pt idx="254">
                  <c:v>-5</c:v>
                </c:pt>
                <c:pt idx="255">
                  <c:v>-5</c:v>
                </c:pt>
                <c:pt idx="256">
                  <c:v>-5</c:v>
                </c:pt>
                <c:pt idx="257">
                  <c:v>-5</c:v>
                </c:pt>
                <c:pt idx="258">
                  <c:v>-5</c:v>
                </c:pt>
                <c:pt idx="259">
                  <c:v>-5</c:v>
                </c:pt>
                <c:pt idx="260">
                  <c:v>-5</c:v>
                </c:pt>
                <c:pt idx="261">
                  <c:v>-5</c:v>
                </c:pt>
                <c:pt idx="262">
                  <c:v>-5</c:v>
                </c:pt>
                <c:pt idx="263">
                  <c:v>-5</c:v>
                </c:pt>
                <c:pt idx="264">
                  <c:v>-5</c:v>
                </c:pt>
                <c:pt idx="265">
                  <c:v>-5</c:v>
                </c:pt>
                <c:pt idx="266">
                  <c:v>-5</c:v>
                </c:pt>
                <c:pt idx="267">
                  <c:v>-5</c:v>
                </c:pt>
                <c:pt idx="268">
                  <c:v>-5</c:v>
                </c:pt>
                <c:pt idx="269">
                  <c:v>-5</c:v>
                </c:pt>
                <c:pt idx="270">
                  <c:v>-5</c:v>
                </c:pt>
                <c:pt idx="271">
                  <c:v>-5</c:v>
                </c:pt>
                <c:pt idx="272">
                  <c:v>-5</c:v>
                </c:pt>
                <c:pt idx="273">
                  <c:v>-5</c:v>
                </c:pt>
                <c:pt idx="274">
                  <c:v>-5</c:v>
                </c:pt>
                <c:pt idx="275">
                  <c:v>-5</c:v>
                </c:pt>
                <c:pt idx="276">
                  <c:v>-5</c:v>
                </c:pt>
                <c:pt idx="277">
                  <c:v>-5</c:v>
                </c:pt>
                <c:pt idx="278">
                  <c:v>-5</c:v>
                </c:pt>
                <c:pt idx="279">
                  <c:v>50</c:v>
                </c:pt>
                <c:pt idx="280">
                  <c:v>-5</c:v>
                </c:pt>
                <c:pt idx="281">
                  <c:v>-5</c:v>
                </c:pt>
                <c:pt idx="282">
                  <c:v>-5</c:v>
                </c:pt>
                <c:pt idx="283">
                  <c:v>-5</c:v>
                </c:pt>
                <c:pt idx="284">
                  <c:v>-5</c:v>
                </c:pt>
                <c:pt idx="285">
                  <c:v>-5</c:v>
                </c:pt>
                <c:pt idx="286">
                  <c:v>-5</c:v>
                </c:pt>
                <c:pt idx="287">
                  <c:v>-5</c:v>
                </c:pt>
                <c:pt idx="288">
                  <c:v>-5</c:v>
                </c:pt>
                <c:pt idx="289">
                  <c:v>-5</c:v>
                </c:pt>
                <c:pt idx="290">
                  <c:v>-5</c:v>
                </c:pt>
                <c:pt idx="291">
                  <c:v>-5</c:v>
                </c:pt>
                <c:pt idx="292">
                  <c:v>-5</c:v>
                </c:pt>
                <c:pt idx="293">
                  <c:v>-5</c:v>
                </c:pt>
                <c:pt idx="294">
                  <c:v>-5</c:v>
                </c:pt>
                <c:pt idx="295">
                  <c:v>-5</c:v>
                </c:pt>
                <c:pt idx="296">
                  <c:v>-5</c:v>
                </c:pt>
                <c:pt idx="297">
                  <c:v>-5</c:v>
                </c:pt>
                <c:pt idx="298">
                  <c:v>-5</c:v>
                </c:pt>
                <c:pt idx="299">
                  <c:v>-5</c:v>
                </c:pt>
                <c:pt idx="300">
                  <c:v>-5</c:v>
                </c:pt>
                <c:pt idx="301">
                  <c:v>-5</c:v>
                </c:pt>
                <c:pt idx="302">
                  <c:v>-5</c:v>
                </c:pt>
                <c:pt idx="303">
                  <c:v>-5</c:v>
                </c:pt>
                <c:pt idx="304">
                  <c:v>-5</c:v>
                </c:pt>
                <c:pt idx="305">
                  <c:v>-5</c:v>
                </c:pt>
                <c:pt idx="306">
                  <c:v>-5</c:v>
                </c:pt>
                <c:pt idx="307">
                  <c:v>-5</c:v>
                </c:pt>
                <c:pt idx="308">
                  <c:v>-5</c:v>
                </c:pt>
                <c:pt idx="309">
                  <c:v>-5</c:v>
                </c:pt>
                <c:pt idx="310">
                  <c:v>-5</c:v>
                </c:pt>
                <c:pt idx="311">
                  <c:v>-5</c:v>
                </c:pt>
                <c:pt idx="312">
                  <c:v>-5</c:v>
                </c:pt>
                <c:pt idx="313">
                  <c:v>-5</c:v>
                </c:pt>
                <c:pt idx="314">
                  <c:v>-5</c:v>
                </c:pt>
                <c:pt idx="315">
                  <c:v>-5</c:v>
                </c:pt>
                <c:pt idx="316">
                  <c:v>-5</c:v>
                </c:pt>
                <c:pt idx="317">
                  <c:v>-5</c:v>
                </c:pt>
                <c:pt idx="318">
                  <c:v>-5</c:v>
                </c:pt>
                <c:pt idx="319">
                  <c:v>-5</c:v>
                </c:pt>
                <c:pt idx="320">
                  <c:v>-5</c:v>
                </c:pt>
                <c:pt idx="321">
                  <c:v>-5</c:v>
                </c:pt>
                <c:pt idx="322">
                  <c:v>-5</c:v>
                </c:pt>
                <c:pt idx="323">
                  <c:v>-5</c:v>
                </c:pt>
                <c:pt idx="324">
                  <c:v>-5</c:v>
                </c:pt>
                <c:pt idx="325">
                  <c:v>-5</c:v>
                </c:pt>
                <c:pt idx="326">
                  <c:v>-5</c:v>
                </c:pt>
                <c:pt idx="327">
                  <c:v>-5</c:v>
                </c:pt>
                <c:pt idx="328">
                  <c:v>-5</c:v>
                </c:pt>
                <c:pt idx="329">
                  <c:v>-5</c:v>
                </c:pt>
                <c:pt idx="330">
                  <c:v>-5</c:v>
                </c:pt>
                <c:pt idx="331">
                  <c:v>-5</c:v>
                </c:pt>
                <c:pt idx="332">
                  <c:v>-5</c:v>
                </c:pt>
                <c:pt idx="333">
                  <c:v>-5</c:v>
                </c:pt>
                <c:pt idx="334">
                  <c:v>-5</c:v>
                </c:pt>
                <c:pt idx="335">
                  <c:v>-5</c:v>
                </c:pt>
                <c:pt idx="336">
                  <c:v>-5</c:v>
                </c:pt>
                <c:pt idx="337">
                  <c:v>-5</c:v>
                </c:pt>
                <c:pt idx="338">
                  <c:v>-5</c:v>
                </c:pt>
                <c:pt idx="339">
                  <c:v>-5</c:v>
                </c:pt>
                <c:pt idx="340">
                  <c:v>-5</c:v>
                </c:pt>
                <c:pt idx="341">
                  <c:v>-5</c:v>
                </c:pt>
                <c:pt idx="342">
                  <c:v>-5</c:v>
                </c:pt>
                <c:pt idx="343">
                  <c:v>-5</c:v>
                </c:pt>
                <c:pt idx="344">
                  <c:v>-5</c:v>
                </c:pt>
                <c:pt idx="345">
                  <c:v>-5</c:v>
                </c:pt>
                <c:pt idx="346">
                  <c:v>-5</c:v>
                </c:pt>
                <c:pt idx="347">
                  <c:v>-5</c:v>
                </c:pt>
                <c:pt idx="348">
                  <c:v>-5</c:v>
                </c:pt>
                <c:pt idx="349">
                  <c:v>-5</c:v>
                </c:pt>
                <c:pt idx="350">
                  <c:v>-5</c:v>
                </c:pt>
                <c:pt idx="351">
                  <c:v>-5</c:v>
                </c:pt>
                <c:pt idx="352">
                  <c:v>-5</c:v>
                </c:pt>
                <c:pt idx="353">
                  <c:v>-5</c:v>
                </c:pt>
                <c:pt idx="354">
                  <c:v>-5</c:v>
                </c:pt>
                <c:pt idx="355">
                  <c:v>-5</c:v>
                </c:pt>
                <c:pt idx="356">
                  <c:v>-5</c:v>
                </c:pt>
                <c:pt idx="357">
                  <c:v>-5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-5</c:v>
                </c:pt>
                <c:pt idx="362">
                  <c:v>-5</c:v>
                </c:pt>
                <c:pt idx="363">
                  <c:v>-5</c:v>
                </c:pt>
                <c:pt idx="364">
                  <c:v>-5</c:v>
                </c:pt>
                <c:pt idx="365">
                  <c:v>-5</c:v>
                </c:pt>
                <c:pt idx="366">
                  <c:v>-5</c:v>
                </c:pt>
                <c:pt idx="367">
                  <c:v>-5</c:v>
                </c:pt>
                <c:pt idx="368">
                  <c:v>-5</c:v>
                </c:pt>
                <c:pt idx="369">
                  <c:v>-5</c:v>
                </c:pt>
                <c:pt idx="370">
                  <c:v>-5</c:v>
                </c:pt>
                <c:pt idx="371">
                  <c:v>-5</c:v>
                </c:pt>
                <c:pt idx="372">
                  <c:v>-5</c:v>
                </c:pt>
                <c:pt idx="373">
                  <c:v>-5</c:v>
                </c:pt>
                <c:pt idx="374">
                  <c:v>-5</c:v>
                </c:pt>
                <c:pt idx="375">
                  <c:v>-5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-5</c:v>
                </c:pt>
                <c:pt idx="380">
                  <c:v>-5</c:v>
                </c:pt>
                <c:pt idx="381">
                  <c:v>-5</c:v>
                </c:pt>
                <c:pt idx="382">
                  <c:v>-5</c:v>
                </c:pt>
                <c:pt idx="383">
                  <c:v>-5</c:v>
                </c:pt>
                <c:pt idx="384">
                  <c:v>-5</c:v>
                </c:pt>
                <c:pt idx="385">
                  <c:v>-5</c:v>
                </c:pt>
                <c:pt idx="386">
                  <c:v>-5</c:v>
                </c:pt>
                <c:pt idx="387">
                  <c:v>-5</c:v>
                </c:pt>
                <c:pt idx="388">
                  <c:v>-5</c:v>
                </c:pt>
                <c:pt idx="389">
                  <c:v>-5</c:v>
                </c:pt>
                <c:pt idx="390">
                  <c:v>-5</c:v>
                </c:pt>
                <c:pt idx="391">
                  <c:v>-5</c:v>
                </c:pt>
                <c:pt idx="392">
                  <c:v>-5</c:v>
                </c:pt>
                <c:pt idx="393">
                  <c:v>-5</c:v>
                </c:pt>
                <c:pt idx="394">
                  <c:v>-5</c:v>
                </c:pt>
                <c:pt idx="395">
                  <c:v>-5</c:v>
                </c:pt>
                <c:pt idx="396">
                  <c:v>-5</c:v>
                </c:pt>
                <c:pt idx="397">
                  <c:v>-5</c:v>
                </c:pt>
                <c:pt idx="398">
                  <c:v>-5</c:v>
                </c:pt>
                <c:pt idx="399">
                  <c:v>-5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-5</c:v>
                </c:pt>
                <c:pt idx="404">
                  <c:v>-5</c:v>
                </c:pt>
                <c:pt idx="405">
                  <c:v>-5</c:v>
                </c:pt>
                <c:pt idx="406">
                  <c:v>-5</c:v>
                </c:pt>
                <c:pt idx="407">
                  <c:v>-5</c:v>
                </c:pt>
                <c:pt idx="408">
                  <c:v>-5</c:v>
                </c:pt>
                <c:pt idx="409">
                  <c:v>-5</c:v>
                </c:pt>
                <c:pt idx="410">
                  <c:v>-5</c:v>
                </c:pt>
                <c:pt idx="411">
                  <c:v>-5</c:v>
                </c:pt>
                <c:pt idx="412">
                  <c:v>-5</c:v>
                </c:pt>
                <c:pt idx="413">
                  <c:v>-5</c:v>
                </c:pt>
                <c:pt idx="414">
                  <c:v>-5</c:v>
                </c:pt>
                <c:pt idx="415">
                  <c:v>-5</c:v>
                </c:pt>
                <c:pt idx="416">
                  <c:v>-5</c:v>
                </c:pt>
                <c:pt idx="417">
                  <c:v>-5</c:v>
                </c:pt>
                <c:pt idx="418">
                  <c:v>-5</c:v>
                </c:pt>
                <c:pt idx="419">
                  <c:v>-5</c:v>
                </c:pt>
                <c:pt idx="420">
                  <c:v>-5</c:v>
                </c:pt>
                <c:pt idx="421">
                  <c:v>-5</c:v>
                </c:pt>
                <c:pt idx="422">
                  <c:v>-5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-5</c:v>
                </c:pt>
                <c:pt idx="427">
                  <c:v>-5</c:v>
                </c:pt>
                <c:pt idx="428">
                  <c:v>-5</c:v>
                </c:pt>
                <c:pt idx="429">
                  <c:v>-5</c:v>
                </c:pt>
                <c:pt idx="430">
                  <c:v>-5</c:v>
                </c:pt>
                <c:pt idx="431">
                  <c:v>-5</c:v>
                </c:pt>
                <c:pt idx="432">
                  <c:v>-5</c:v>
                </c:pt>
                <c:pt idx="433">
                  <c:v>-5</c:v>
                </c:pt>
                <c:pt idx="434">
                  <c:v>-5</c:v>
                </c:pt>
                <c:pt idx="435">
                  <c:v>-5</c:v>
                </c:pt>
                <c:pt idx="436">
                  <c:v>-5</c:v>
                </c:pt>
                <c:pt idx="437">
                  <c:v>-5</c:v>
                </c:pt>
                <c:pt idx="438">
                  <c:v>-5</c:v>
                </c:pt>
                <c:pt idx="439">
                  <c:v>-5</c:v>
                </c:pt>
                <c:pt idx="440">
                  <c:v>-5</c:v>
                </c:pt>
                <c:pt idx="441">
                  <c:v>-5</c:v>
                </c:pt>
                <c:pt idx="442">
                  <c:v>-5</c:v>
                </c:pt>
                <c:pt idx="443">
                  <c:v>-5</c:v>
                </c:pt>
                <c:pt idx="444">
                  <c:v>-5</c:v>
                </c:pt>
                <c:pt idx="445">
                  <c:v>-5</c:v>
                </c:pt>
                <c:pt idx="446">
                  <c:v>-5</c:v>
                </c:pt>
                <c:pt idx="447">
                  <c:v>-5</c:v>
                </c:pt>
                <c:pt idx="448">
                  <c:v>-5</c:v>
                </c:pt>
                <c:pt idx="449">
                  <c:v>-5</c:v>
                </c:pt>
                <c:pt idx="450">
                  <c:v>-5</c:v>
                </c:pt>
                <c:pt idx="451">
                  <c:v>-5</c:v>
                </c:pt>
                <c:pt idx="452">
                  <c:v>-5</c:v>
                </c:pt>
                <c:pt idx="453">
                  <c:v>-5</c:v>
                </c:pt>
                <c:pt idx="454">
                  <c:v>-5</c:v>
                </c:pt>
                <c:pt idx="455">
                  <c:v>-5</c:v>
                </c:pt>
                <c:pt idx="456">
                  <c:v>-5</c:v>
                </c:pt>
                <c:pt idx="457">
                  <c:v>-5</c:v>
                </c:pt>
                <c:pt idx="458">
                  <c:v>-5</c:v>
                </c:pt>
                <c:pt idx="459">
                  <c:v>-5</c:v>
                </c:pt>
                <c:pt idx="460">
                  <c:v>-5</c:v>
                </c:pt>
                <c:pt idx="461">
                  <c:v>-5</c:v>
                </c:pt>
                <c:pt idx="462">
                  <c:v>-5</c:v>
                </c:pt>
                <c:pt idx="463">
                  <c:v>-5</c:v>
                </c:pt>
                <c:pt idx="464">
                  <c:v>-5</c:v>
                </c:pt>
                <c:pt idx="465">
                  <c:v>-5</c:v>
                </c:pt>
                <c:pt idx="466">
                  <c:v>-5</c:v>
                </c:pt>
                <c:pt idx="467">
                  <c:v>-5</c:v>
                </c:pt>
                <c:pt idx="468">
                  <c:v>-5</c:v>
                </c:pt>
                <c:pt idx="469">
                  <c:v>-5</c:v>
                </c:pt>
                <c:pt idx="470">
                  <c:v>-5</c:v>
                </c:pt>
                <c:pt idx="471">
                  <c:v>-5</c:v>
                </c:pt>
                <c:pt idx="472">
                  <c:v>-5</c:v>
                </c:pt>
                <c:pt idx="473">
                  <c:v>-5</c:v>
                </c:pt>
                <c:pt idx="474">
                  <c:v>-5</c:v>
                </c:pt>
                <c:pt idx="475">
                  <c:v>-5</c:v>
                </c:pt>
                <c:pt idx="476">
                  <c:v>-5</c:v>
                </c:pt>
                <c:pt idx="477">
                  <c:v>-5</c:v>
                </c:pt>
                <c:pt idx="478">
                  <c:v>-5</c:v>
                </c:pt>
                <c:pt idx="479">
                  <c:v>-5</c:v>
                </c:pt>
                <c:pt idx="480">
                  <c:v>-5</c:v>
                </c:pt>
                <c:pt idx="481">
                  <c:v>-5</c:v>
                </c:pt>
                <c:pt idx="482">
                  <c:v>-5</c:v>
                </c:pt>
                <c:pt idx="483">
                  <c:v>-5</c:v>
                </c:pt>
                <c:pt idx="484">
                  <c:v>-5</c:v>
                </c:pt>
                <c:pt idx="485">
                  <c:v>-5</c:v>
                </c:pt>
                <c:pt idx="486">
                  <c:v>-5</c:v>
                </c:pt>
                <c:pt idx="487">
                  <c:v>-5</c:v>
                </c:pt>
                <c:pt idx="488">
                  <c:v>-5</c:v>
                </c:pt>
                <c:pt idx="489">
                  <c:v>-5</c:v>
                </c:pt>
                <c:pt idx="490">
                  <c:v>-5</c:v>
                </c:pt>
                <c:pt idx="491">
                  <c:v>-5</c:v>
                </c:pt>
                <c:pt idx="492">
                  <c:v>-5</c:v>
                </c:pt>
                <c:pt idx="493">
                  <c:v>-5</c:v>
                </c:pt>
                <c:pt idx="494">
                  <c:v>-5</c:v>
                </c:pt>
                <c:pt idx="495">
                  <c:v>-5</c:v>
                </c:pt>
                <c:pt idx="496">
                  <c:v>-5</c:v>
                </c:pt>
                <c:pt idx="497">
                  <c:v>-5</c:v>
                </c:pt>
                <c:pt idx="498">
                  <c:v>-5</c:v>
                </c:pt>
                <c:pt idx="499">
                  <c:v>-5</c:v>
                </c:pt>
                <c:pt idx="500">
                  <c:v>-5</c:v>
                </c:pt>
                <c:pt idx="501">
                  <c:v>-5</c:v>
                </c:pt>
                <c:pt idx="502">
                  <c:v>-5</c:v>
                </c:pt>
                <c:pt idx="503">
                  <c:v>-5</c:v>
                </c:pt>
                <c:pt idx="504">
                  <c:v>-5</c:v>
                </c:pt>
                <c:pt idx="505">
                  <c:v>-5</c:v>
                </c:pt>
                <c:pt idx="506">
                  <c:v>-5</c:v>
                </c:pt>
                <c:pt idx="507">
                  <c:v>-5</c:v>
                </c:pt>
                <c:pt idx="508">
                  <c:v>-5</c:v>
                </c:pt>
                <c:pt idx="509">
                  <c:v>-5</c:v>
                </c:pt>
                <c:pt idx="510">
                  <c:v>-5</c:v>
                </c:pt>
                <c:pt idx="511">
                  <c:v>-5</c:v>
                </c:pt>
                <c:pt idx="512">
                  <c:v>-5</c:v>
                </c:pt>
                <c:pt idx="513">
                  <c:v>-5</c:v>
                </c:pt>
                <c:pt idx="514">
                  <c:v>-5</c:v>
                </c:pt>
                <c:pt idx="515">
                  <c:v>-5</c:v>
                </c:pt>
                <c:pt idx="516">
                  <c:v>-5</c:v>
                </c:pt>
                <c:pt idx="517">
                  <c:v>-5</c:v>
                </c:pt>
                <c:pt idx="518">
                  <c:v>-5</c:v>
                </c:pt>
                <c:pt idx="519">
                  <c:v>-5</c:v>
                </c:pt>
                <c:pt idx="520">
                  <c:v>-5</c:v>
                </c:pt>
                <c:pt idx="521">
                  <c:v>-5</c:v>
                </c:pt>
                <c:pt idx="522">
                  <c:v>-5</c:v>
                </c:pt>
                <c:pt idx="523">
                  <c:v>-5</c:v>
                </c:pt>
                <c:pt idx="524">
                  <c:v>-5</c:v>
                </c:pt>
                <c:pt idx="525">
                  <c:v>-5</c:v>
                </c:pt>
                <c:pt idx="526">
                  <c:v>-5</c:v>
                </c:pt>
                <c:pt idx="527">
                  <c:v>-5</c:v>
                </c:pt>
                <c:pt idx="528">
                  <c:v>-5</c:v>
                </c:pt>
                <c:pt idx="529">
                  <c:v>-5</c:v>
                </c:pt>
                <c:pt idx="530">
                  <c:v>-5</c:v>
                </c:pt>
                <c:pt idx="531">
                  <c:v>-5</c:v>
                </c:pt>
                <c:pt idx="532">
                  <c:v>-5</c:v>
                </c:pt>
                <c:pt idx="533">
                  <c:v>-5</c:v>
                </c:pt>
                <c:pt idx="534">
                  <c:v>-5</c:v>
                </c:pt>
                <c:pt idx="535">
                  <c:v>-5</c:v>
                </c:pt>
                <c:pt idx="536">
                  <c:v>-5</c:v>
                </c:pt>
                <c:pt idx="537">
                  <c:v>-5</c:v>
                </c:pt>
                <c:pt idx="538">
                  <c:v>-5</c:v>
                </c:pt>
                <c:pt idx="539">
                  <c:v>-5</c:v>
                </c:pt>
                <c:pt idx="540">
                  <c:v>-5</c:v>
                </c:pt>
                <c:pt idx="541">
                  <c:v>-5</c:v>
                </c:pt>
                <c:pt idx="542">
                  <c:v>-5</c:v>
                </c:pt>
                <c:pt idx="543">
                  <c:v>-5</c:v>
                </c:pt>
                <c:pt idx="544">
                  <c:v>-5</c:v>
                </c:pt>
                <c:pt idx="545">
                  <c:v>-5</c:v>
                </c:pt>
                <c:pt idx="546">
                  <c:v>-5</c:v>
                </c:pt>
                <c:pt idx="547">
                  <c:v>-5</c:v>
                </c:pt>
                <c:pt idx="548">
                  <c:v>-5</c:v>
                </c:pt>
                <c:pt idx="549">
                  <c:v>-5</c:v>
                </c:pt>
                <c:pt idx="550">
                  <c:v>-5</c:v>
                </c:pt>
                <c:pt idx="551">
                  <c:v>-5</c:v>
                </c:pt>
                <c:pt idx="552">
                  <c:v>-5</c:v>
                </c:pt>
                <c:pt idx="553">
                  <c:v>-5</c:v>
                </c:pt>
                <c:pt idx="554">
                  <c:v>-5</c:v>
                </c:pt>
                <c:pt idx="555">
                  <c:v>-5</c:v>
                </c:pt>
                <c:pt idx="556">
                  <c:v>-5</c:v>
                </c:pt>
                <c:pt idx="557">
                  <c:v>-5</c:v>
                </c:pt>
                <c:pt idx="558">
                  <c:v>-5</c:v>
                </c:pt>
                <c:pt idx="559">
                  <c:v>-5</c:v>
                </c:pt>
                <c:pt idx="560">
                  <c:v>-5</c:v>
                </c:pt>
                <c:pt idx="561">
                  <c:v>-5</c:v>
                </c:pt>
                <c:pt idx="562">
                  <c:v>-5</c:v>
                </c:pt>
                <c:pt idx="563">
                  <c:v>-5</c:v>
                </c:pt>
                <c:pt idx="564">
                  <c:v>-5</c:v>
                </c:pt>
                <c:pt idx="565">
                  <c:v>-5</c:v>
                </c:pt>
                <c:pt idx="566">
                  <c:v>-5</c:v>
                </c:pt>
                <c:pt idx="567">
                  <c:v>-5</c:v>
                </c:pt>
                <c:pt idx="568">
                  <c:v>-5</c:v>
                </c:pt>
                <c:pt idx="569">
                  <c:v>-5</c:v>
                </c:pt>
                <c:pt idx="570">
                  <c:v>-5</c:v>
                </c:pt>
                <c:pt idx="571">
                  <c:v>-5</c:v>
                </c:pt>
                <c:pt idx="572">
                  <c:v>-5</c:v>
                </c:pt>
                <c:pt idx="573">
                  <c:v>-5</c:v>
                </c:pt>
                <c:pt idx="574">
                  <c:v>-5</c:v>
                </c:pt>
                <c:pt idx="575">
                  <c:v>-5</c:v>
                </c:pt>
                <c:pt idx="576">
                  <c:v>-5</c:v>
                </c:pt>
                <c:pt idx="577">
                  <c:v>-5</c:v>
                </c:pt>
                <c:pt idx="578">
                  <c:v>-5</c:v>
                </c:pt>
                <c:pt idx="579">
                  <c:v>-5</c:v>
                </c:pt>
                <c:pt idx="580">
                  <c:v>-5</c:v>
                </c:pt>
                <c:pt idx="581">
                  <c:v>-5</c:v>
                </c:pt>
                <c:pt idx="582">
                  <c:v>-5</c:v>
                </c:pt>
                <c:pt idx="583">
                  <c:v>-5</c:v>
                </c:pt>
                <c:pt idx="584">
                  <c:v>-5</c:v>
                </c:pt>
                <c:pt idx="585">
                  <c:v>-5</c:v>
                </c:pt>
                <c:pt idx="586">
                  <c:v>-5</c:v>
                </c:pt>
                <c:pt idx="587">
                  <c:v>-5</c:v>
                </c:pt>
                <c:pt idx="588">
                  <c:v>-5</c:v>
                </c:pt>
                <c:pt idx="589">
                  <c:v>-5</c:v>
                </c:pt>
                <c:pt idx="590">
                  <c:v>-5</c:v>
                </c:pt>
                <c:pt idx="591">
                  <c:v>-5</c:v>
                </c:pt>
                <c:pt idx="592">
                  <c:v>-5</c:v>
                </c:pt>
                <c:pt idx="593">
                  <c:v>-5</c:v>
                </c:pt>
                <c:pt idx="594">
                  <c:v>-5</c:v>
                </c:pt>
                <c:pt idx="595">
                  <c:v>-5</c:v>
                </c:pt>
                <c:pt idx="596">
                  <c:v>-5</c:v>
                </c:pt>
                <c:pt idx="597">
                  <c:v>-5</c:v>
                </c:pt>
                <c:pt idx="598">
                  <c:v>-5</c:v>
                </c:pt>
                <c:pt idx="599">
                  <c:v>-5</c:v>
                </c:pt>
                <c:pt idx="600">
                  <c:v>-5</c:v>
                </c:pt>
                <c:pt idx="601">
                  <c:v>-5</c:v>
                </c:pt>
                <c:pt idx="602">
                  <c:v>-5</c:v>
                </c:pt>
                <c:pt idx="603">
                  <c:v>-5</c:v>
                </c:pt>
                <c:pt idx="604">
                  <c:v>-5</c:v>
                </c:pt>
                <c:pt idx="605">
                  <c:v>-5</c:v>
                </c:pt>
                <c:pt idx="606">
                  <c:v>-5</c:v>
                </c:pt>
                <c:pt idx="607">
                  <c:v>-5</c:v>
                </c:pt>
                <c:pt idx="608">
                  <c:v>-5</c:v>
                </c:pt>
                <c:pt idx="609">
                  <c:v>-5</c:v>
                </c:pt>
                <c:pt idx="610">
                  <c:v>-5</c:v>
                </c:pt>
                <c:pt idx="611">
                  <c:v>-5</c:v>
                </c:pt>
                <c:pt idx="612">
                  <c:v>-5</c:v>
                </c:pt>
                <c:pt idx="613">
                  <c:v>-5</c:v>
                </c:pt>
                <c:pt idx="614">
                  <c:v>-5</c:v>
                </c:pt>
                <c:pt idx="615">
                  <c:v>-5</c:v>
                </c:pt>
                <c:pt idx="616">
                  <c:v>-5</c:v>
                </c:pt>
                <c:pt idx="617">
                  <c:v>-5</c:v>
                </c:pt>
                <c:pt idx="618">
                  <c:v>-5</c:v>
                </c:pt>
                <c:pt idx="619">
                  <c:v>-5</c:v>
                </c:pt>
                <c:pt idx="620">
                  <c:v>-5</c:v>
                </c:pt>
                <c:pt idx="621">
                  <c:v>-5</c:v>
                </c:pt>
                <c:pt idx="622">
                  <c:v>-5</c:v>
                </c:pt>
                <c:pt idx="623">
                  <c:v>-5</c:v>
                </c:pt>
                <c:pt idx="624">
                  <c:v>-5</c:v>
                </c:pt>
                <c:pt idx="625">
                  <c:v>-5</c:v>
                </c:pt>
                <c:pt idx="626">
                  <c:v>-5</c:v>
                </c:pt>
                <c:pt idx="627">
                  <c:v>-5</c:v>
                </c:pt>
                <c:pt idx="628">
                  <c:v>-5</c:v>
                </c:pt>
                <c:pt idx="629">
                  <c:v>-5</c:v>
                </c:pt>
                <c:pt idx="630">
                  <c:v>-5</c:v>
                </c:pt>
                <c:pt idx="631">
                  <c:v>-5</c:v>
                </c:pt>
                <c:pt idx="632">
                  <c:v>-5</c:v>
                </c:pt>
                <c:pt idx="633">
                  <c:v>-5</c:v>
                </c:pt>
                <c:pt idx="634">
                  <c:v>-5</c:v>
                </c:pt>
                <c:pt idx="635">
                  <c:v>-5</c:v>
                </c:pt>
                <c:pt idx="636">
                  <c:v>-5</c:v>
                </c:pt>
                <c:pt idx="637">
                  <c:v>-5</c:v>
                </c:pt>
                <c:pt idx="638">
                  <c:v>-5</c:v>
                </c:pt>
                <c:pt idx="639">
                  <c:v>-5</c:v>
                </c:pt>
                <c:pt idx="640">
                  <c:v>-5</c:v>
                </c:pt>
                <c:pt idx="641">
                  <c:v>-5</c:v>
                </c:pt>
                <c:pt idx="642">
                  <c:v>-5</c:v>
                </c:pt>
                <c:pt idx="643">
                  <c:v>-5</c:v>
                </c:pt>
                <c:pt idx="644">
                  <c:v>-5</c:v>
                </c:pt>
                <c:pt idx="645">
                  <c:v>-5</c:v>
                </c:pt>
                <c:pt idx="646">
                  <c:v>-5</c:v>
                </c:pt>
                <c:pt idx="647">
                  <c:v>-5</c:v>
                </c:pt>
                <c:pt idx="648">
                  <c:v>-5</c:v>
                </c:pt>
                <c:pt idx="649">
                  <c:v>-5</c:v>
                </c:pt>
                <c:pt idx="650">
                  <c:v>-5</c:v>
                </c:pt>
                <c:pt idx="651">
                  <c:v>-5</c:v>
                </c:pt>
                <c:pt idx="652">
                  <c:v>-5</c:v>
                </c:pt>
                <c:pt idx="653">
                  <c:v>-5</c:v>
                </c:pt>
                <c:pt idx="654">
                  <c:v>-5</c:v>
                </c:pt>
                <c:pt idx="655">
                  <c:v>-5</c:v>
                </c:pt>
                <c:pt idx="656">
                  <c:v>-5</c:v>
                </c:pt>
                <c:pt idx="657">
                  <c:v>-5</c:v>
                </c:pt>
                <c:pt idx="658">
                  <c:v>-5</c:v>
                </c:pt>
                <c:pt idx="659">
                  <c:v>-5</c:v>
                </c:pt>
                <c:pt idx="660">
                  <c:v>-5</c:v>
                </c:pt>
                <c:pt idx="661">
                  <c:v>-5</c:v>
                </c:pt>
                <c:pt idx="662">
                  <c:v>-5</c:v>
                </c:pt>
                <c:pt idx="663">
                  <c:v>-5</c:v>
                </c:pt>
                <c:pt idx="664">
                  <c:v>-5</c:v>
                </c:pt>
                <c:pt idx="665">
                  <c:v>-5</c:v>
                </c:pt>
                <c:pt idx="666">
                  <c:v>-5</c:v>
                </c:pt>
                <c:pt idx="667">
                  <c:v>-5</c:v>
                </c:pt>
                <c:pt idx="668">
                  <c:v>-5</c:v>
                </c:pt>
                <c:pt idx="669">
                  <c:v>-5</c:v>
                </c:pt>
                <c:pt idx="670">
                  <c:v>-5</c:v>
                </c:pt>
                <c:pt idx="671">
                  <c:v>-5</c:v>
                </c:pt>
                <c:pt idx="672">
                  <c:v>-5</c:v>
                </c:pt>
                <c:pt idx="673">
                  <c:v>-5</c:v>
                </c:pt>
                <c:pt idx="674">
                  <c:v>-5</c:v>
                </c:pt>
                <c:pt idx="675">
                  <c:v>-5</c:v>
                </c:pt>
                <c:pt idx="676">
                  <c:v>-5</c:v>
                </c:pt>
                <c:pt idx="677">
                  <c:v>-5</c:v>
                </c:pt>
                <c:pt idx="678">
                  <c:v>-5</c:v>
                </c:pt>
                <c:pt idx="679">
                  <c:v>-5</c:v>
                </c:pt>
                <c:pt idx="680">
                  <c:v>-5</c:v>
                </c:pt>
                <c:pt idx="681">
                  <c:v>-5</c:v>
                </c:pt>
                <c:pt idx="682">
                  <c:v>-5</c:v>
                </c:pt>
                <c:pt idx="683">
                  <c:v>-5</c:v>
                </c:pt>
                <c:pt idx="684">
                  <c:v>-5</c:v>
                </c:pt>
                <c:pt idx="685">
                  <c:v>-5</c:v>
                </c:pt>
                <c:pt idx="686">
                  <c:v>-5</c:v>
                </c:pt>
                <c:pt idx="687">
                  <c:v>-5</c:v>
                </c:pt>
                <c:pt idx="688">
                  <c:v>-5</c:v>
                </c:pt>
                <c:pt idx="689">
                  <c:v>-5</c:v>
                </c:pt>
                <c:pt idx="690">
                  <c:v>-5</c:v>
                </c:pt>
                <c:pt idx="691">
                  <c:v>-5</c:v>
                </c:pt>
                <c:pt idx="692">
                  <c:v>-5</c:v>
                </c:pt>
                <c:pt idx="693">
                  <c:v>-5</c:v>
                </c:pt>
                <c:pt idx="694">
                  <c:v>-5</c:v>
                </c:pt>
                <c:pt idx="695">
                  <c:v>-5</c:v>
                </c:pt>
                <c:pt idx="696">
                  <c:v>-5</c:v>
                </c:pt>
                <c:pt idx="697">
                  <c:v>-5</c:v>
                </c:pt>
                <c:pt idx="698">
                  <c:v>-5</c:v>
                </c:pt>
                <c:pt idx="699">
                  <c:v>-5</c:v>
                </c:pt>
                <c:pt idx="700">
                  <c:v>-5</c:v>
                </c:pt>
                <c:pt idx="701">
                  <c:v>-5</c:v>
                </c:pt>
                <c:pt idx="702">
                  <c:v>-5</c:v>
                </c:pt>
                <c:pt idx="703">
                  <c:v>-5</c:v>
                </c:pt>
                <c:pt idx="704">
                  <c:v>-5</c:v>
                </c:pt>
                <c:pt idx="705">
                  <c:v>-5</c:v>
                </c:pt>
                <c:pt idx="706">
                  <c:v>-5</c:v>
                </c:pt>
                <c:pt idx="707">
                  <c:v>-5</c:v>
                </c:pt>
                <c:pt idx="708">
                  <c:v>-5</c:v>
                </c:pt>
                <c:pt idx="709">
                  <c:v>-5</c:v>
                </c:pt>
                <c:pt idx="710">
                  <c:v>-5</c:v>
                </c:pt>
                <c:pt idx="711">
                  <c:v>-5</c:v>
                </c:pt>
                <c:pt idx="712">
                  <c:v>-5</c:v>
                </c:pt>
                <c:pt idx="713">
                  <c:v>-5</c:v>
                </c:pt>
                <c:pt idx="714">
                  <c:v>-5</c:v>
                </c:pt>
                <c:pt idx="715">
                  <c:v>-5</c:v>
                </c:pt>
                <c:pt idx="716">
                  <c:v>-5</c:v>
                </c:pt>
                <c:pt idx="717">
                  <c:v>-5</c:v>
                </c:pt>
                <c:pt idx="718">
                  <c:v>-5</c:v>
                </c:pt>
                <c:pt idx="719">
                  <c:v>-5</c:v>
                </c:pt>
                <c:pt idx="720">
                  <c:v>-5</c:v>
                </c:pt>
                <c:pt idx="721">
                  <c:v>-5</c:v>
                </c:pt>
                <c:pt idx="722">
                  <c:v>-5</c:v>
                </c:pt>
                <c:pt idx="723">
                  <c:v>-5</c:v>
                </c:pt>
                <c:pt idx="724">
                  <c:v>-5</c:v>
                </c:pt>
                <c:pt idx="725">
                  <c:v>-5</c:v>
                </c:pt>
                <c:pt idx="726">
                  <c:v>-5</c:v>
                </c:pt>
                <c:pt idx="727">
                  <c:v>-5</c:v>
                </c:pt>
                <c:pt idx="728">
                  <c:v>-5</c:v>
                </c:pt>
                <c:pt idx="729">
                  <c:v>-5</c:v>
                </c:pt>
                <c:pt idx="730">
                  <c:v>-5</c:v>
                </c:pt>
                <c:pt idx="731">
                  <c:v>-5</c:v>
                </c:pt>
                <c:pt idx="732">
                  <c:v>-5</c:v>
                </c:pt>
                <c:pt idx="733">
                  <c:v>-5</c:v>
                </c:pt>
                <c:pt idx="734">
                  <c:v>-5</c:v>
                </c:pt>
                <c:pt idx="735">
                  <c:v>-5</c:v>
                </c:pt>
                <c:pt idx="736">
                  <c:v>-5</c:v>
                </c:pt>
                <c:pt idx="737">
                  <c:v>-5</c:v>
                </c:pt>
                <c:pt idx="738">
                  <c:v>-5</c:v>
                </c:pt>
                <c:pt idx="739">
                  <c:v>-5</c:v>
                </c:pt>
                <c:pt idx="740">
                  <c:v>-5</c:v>
                </c:pt>
                <c:pt idx="741">
                  <c:v>-5</c:v>
                </c:pt>
                <c:pt idx="742">
                  <c:v>-5</c:v>
                </c:pt>
                <c:pt idx="743">
                  <c:v>-5</c:v>
                </c:pt>
                <c:pt idx="744">
                  <c:v>-5</c:v>
                </c:pt>
                <c:pt idx="745">
                  <c:v>-5</c:v>
                </c:pt>
                <c:pt idx="746">
                  <c:v>-5</c:v>
                </c:pt>
                <c:pt idx="747">
                  <c:v>-5</c:v>
                </c:pt>
                <c:pt idx="748">
                  <c:v>-5</c:v>
                </c:pt>
                <c:pt idx="749">
                  <c:v>-5</c:v>
                </c:pt>
                <c:pt idx="750">
                  <c:v>-5</c:v>
                </c:pt>
                <c:pt idx="751">
                  <c:v>-5</c:v>
                </c:pt>
                <c:pt idx="752">
                  <c:v>-5</c:v>
                </c:pt>
                <c:pt idx="753">
                  <c:v>-5</c:v>
                </c:pt>
                <c:pt idx="754">
                  <c:v>-5</c:v>
                </c:pt>
                <c:pt idx="755">
                  <c:v>-5</c:v>
                </c:pt>
                <c:pt idx="756">
                  <c:v>-5</c:v>
                </c:pt>
                <c:pt idx="757">
                  <c:v>-5</c:v>
                </c:pt>
                <c:pt idx="758">
                  <c:v>-5</c:v>
                </c:pt>
                <c:pt idx="759">
                  <c:v>-5</c:v>
                </c:pt>
                <c:pt idx="760">
                  <c:v>-5</c:v>
                </c:pt>
                <c:pt idx="761">
                  <c:v>-5</c:v>
                </c:pt>
                <c:pt idx="762">
                  <c:v>-5</c:v>
                </c:pt>
                <c:pt idx="763">
                  <c:v>-5</c:v>
                </c:pt>
                <c:pt idx="764">
                  <c:v>-5</c:v>
                </c:pt>
                <c:pt idx="765">
                  <c:v>-5</c:v>
                </c:pt>
                <c:pt idx="766">
                  <c:v>-5</c:v>
                </c:pt>
                <c:pt idx="767">
                  <c:v>-5</c:v>
                </c:pt>
                <c:pt idx="768">
                  <c:v>-5</c:v>
                </c:pt>
                <c:pt idx="769">
                  <c:v>-5</c:v>
                </c:pt>
                <c:pt idx="770">
                  <c:v>-5</c:v>
                </c:pt>
                <c:pt idx="771">
                  <c:v>-5</c:v>
                </c:pt>
                <c:pt idx="772">
                  <c:v>-5</c:v>
                </c:pt>
                <c:pt idx="773">
                  <c:v>-5</c:v>
                </c:pt>
                <c:pt idx="774">
                  <c:v>-5</c:v>
                </c:pt>
                <c:pt idx="775">
                  <c:v>-5</c:v>
                </c:pt>
                <c:pt idx="776">
                  <c:v>-5</c:v>
                </c:pt>
                <c:pt idx="777">
                  <c:v>-5</c:v>
                </c:pt>
                <c:pt idx="778">
                  <c:v>-5</c:v>
                </c:pt>
                <c:pt idx="779">
                  <c:v>-5</c:v>
                </c:pt>
                <c:pt idx="780">
                  <c:v>-5</c:v>
                </c:pt>
                <c:pt idx="781">
                  <c:v>-5</c:v>
                </c:pt>
                <c:pt idx="782">
                  <c:v>-5</c:v>
                </c:pt>
                <c:pt idx="783">
                  <c:v>-5</c:v>
                </c:pt>
                <c:pt idx="784">
                  <c:v>-5</c:v>
                </c:pt>
                <c:pt idx="785">
                  <c:v>-5</c:v>
                </c:pt>
                <c:pt idx="786">
                  <c:v>-5</c:v>
                </c:pt>
                <c:pt idx="787">
                  <c:v>-5</c:v>
                </c:pt>
                <c:pt idx="788">
                  <c:v>-5</c:v>
                </c:pt>
                <c:pt idx="789">
                  <c:v>-5</c:v>
                </c:pt>
                <c:pt idx="790">
                  <c:v>-5</c:v>
                </c:pt>
                <c:pt idx="791">
                  <c:v>-5</c:v>
                </c:pt>
                <c:pt idx="792">
                  <c:v>-5</c:v>
                </c:pt>
                <c:pt idx="793">
                  <c:v>-5</c:v>
                </c:pt>
                <c:pt idx="794">
                  <c:v>-5</c:v>
                </c:pt>
                <c:pt idx="795">
                  <c:v>-5</c:v>
                </c:pt>
                <c:pt idx="796">
                  <c:v>-5</c:v>
                </c:pt>
                <c:pt idx="797">
                  <c:v>-5</c:v>
                </c:pt>
                <c:pt idx="798">
                  <c:v>-5</c:v>
                </c:pt>
                <c:pt idx="799">
                  <c:v>-5</c:v>
                </c:pt>
                <c:pt idx="800">
                  <c:v>-5</c:v>
                </c:pt>
                <c:pt idx="801">
                  <c:v>-5</c:v>
                </c:pt>
                <c:pt idx="802">
                  <c:v>-5</c:v>
                </c:pt>
                <c:pt idx="803">
                  <c:v>-5</c:v>
                </c:pt>
                <c:pt idx="804">
                  <c:v>-5</c:v>
                </c:pt>
                <c:pt idx="805">
                  <c:v>-5</c:v>
                </c:pt>
                <c:pt idx="806">
                  <c:v>-5</c:v>
                </c:pt>
                <c:pt idx="807">
                  <c:v>-5</c:v>
                </c:pt>
                <c:pt idx="808">
                  <c:v>-5</c:v>
                </c:pt>
                <c:pt idx="809">
                  <c:v>-5</c:v>
                </c:pt>
                <c:pt idx="810">
                  <c:v>-5</c:v>
                </c:pt>
                <c:pt idx="811">
                  <c:v>-5</c:v>
                </c:pt>
                <c:pt idx="812">
                  <c:v>-5</c:v>
                </c:pt>
                <c:pt idx="813">
                  <c:v>-5</c:v>
                </c:pt>
                <c:pt idx="814">
                  <c:v>-5</c:v>
                </c:pt>
                <c:pt idx="815">
                  <c:v>-5</c:v>
                </c:pt>
                <c:pt idx="816">
                  <c:v>-5</c:v>
                </c:pt>
                <c:pt idx="817">
                  <c:v>-5</c:v>
                </c:pt>
                <c:pt idx="818">
                  <c:v>-5</c:v>
                </c:pt>
                <c:pt idx="819">
                  <c:v>-5</c:v>
                </c:pt>
                <c:pt idx="820">
                  <c:v>-5</c:v>
                </c:pt>
                <c:pt idx="821">
                  <c:v>-5</c:v>
                </c:pt>
                <c:pt idx="822">
                  <c:v>-5</c:v>
                </c:pt>
                <c:pt idx="823">
                  <c:v>-5</c:v>
                </c:pt>
                <c:pt idx="824">
                  <c:v>-5</c:v>
                </c:pt>
                <c:pt idx="825">
                  <c:v>-5</c:v>
                </c:pt>
                <c:pt idx="826">
                  <c:v>-5</c:v>
                </c:pt>
                <c:pt idx="827">
                  <c:v>-5</c:v>
                </c:pt>
                <c:pt idx="828">
                  <c:v>-5</c:v>
                </c:pt>
                <c:pt idx="829">
                  <c:v>-5</c:v>
                </c:pt>
                <c:pt idx="830">
                  <c:v>-5</c:v>
                </c:pt>
                <c:pt idx="831">
                  <c:v>-5</c:v>
                </c:pt>
                <c:pt idx="832">
                  <c:v>-5</c:v>
                </c:pt>
                <c:pt idx="833">
                  <c:v>-5</c:v>
                </c:pt>
                <c:pt idx="834">
                  <c:v>-5</c:v>
                </c:pt>
                <c:pt idx="835">
                  <c:v>-5</c:v>
                </c:pt>
                <c:pt idx="836">
                  <c:v>-5</c:v>
                </c:pt>
                <c:pt idx="837">
                  <c:v>-5</c:v>
                </c:pt>
                <c:pt idx="838">
                  <c:v>-5</c:v>
                </c:pt>
                <c:pt idx="839">
                  <c:v>-5</c:v>
                </c:pt>
                <c:pt idx="840">
                  <c:v>-5</c:v>
                </c:pt>
                <c:pt idx="841">
                  <c:v>-5</c:v>
                </c:pt>
                <c:pt idx="842">
                  <c:v>-5</c:v>
                </c:pt>
                <c:pt idx="843">
                  <c:v>-5</c:v>
                </c:pt>
                <c:pt idx="844">
                  <c:v>-5</c:v>
                </c:pt>
                <c:pt idx="845">
                  <c:v>-5</c:v>
                </c:pt>
                <c:pt idx="846">
                  <c:v>-5</c:v>
                </c:pt>
                <c:pt idx="847">
                  <c:v>-5</c:v>
                </c:pt>
                <c:pt idx="848">
                  <c:v>-5</c:v>
                </c:pt>
                <c:pt idx="849">
                  <c:v>-5</c:v>
                </c:pt>
                <c:pt idx="850">
                  <c:v>-5</c:v>
                </c:pt>
                <c:pt idx="851">
                  <c:v>-5</c:v>
                </c:pt>
                <c:pt idx="852">
                  <c:v>-5</c:v>
                </c:pt>
                <c:pt idx="853">
                  <c:v>-5</c:v>
                </c:pt>
                <c:pt idx="854">
                  <c:v>-5</c:v>
                </c:pt>
                <c:pt idx="855">
                  <c:v>-5</c:v>
                </c:pt>
                <c:pt idx="856">
                  <c:v>-5</c:v>
                </c:pt>
                <c:pt idx="857">
                  <c:v>-5</c:v>
                </c:pt>
                <c:pt idx="858">
                  <c:v>-5</c:v>
                </c:pt>
                <c:pt idx="859">
                  <c:v>-5</c:v>
                </c:pt>
                <c:pt idx="860">
                  <c:v>-5</c:v>
                </c:pt>
                <c:pt idx="861">
                  <c:v>-5</c:v>
                </c:pt>
                <c:pt idx="862">
                  <c:v>-5</c:v>
                </c:pt>
                <c:pt idx="863">
                  <c:v>-5</c:v>
                </c:pt>
                <c:pt idx="864">
                  <c:v>-5</c:v>
                </c:pt>
                <c:pt idx="865">
                  <c:v>-5</c:v>
                </c:pt>
                <c:pt idx="866">
                  <c:v>-5</c:v>
                </c:pt>
                <c:pt idx="867">
                  <c:v>-5</c:v>
                </c:pt>
                <c:pt idx="868">
                  <c:v>-5</c:v>
                </c:pt>
                <c:pt idx="869">
                  <c:v>-5</c:v>
                </c:pt>
                <c:pt idx="870">
                  <c:v>-5</c:v>
                </c:pt>
                <c:pt idx="871">
                  <c:v>-5</c:v>
                </c:pt>
                <c:pt idx="872">
                  <c:v>-5</c:v>
                </c:pt>
                <c:pt idx="873">
                  <c:v>-5</c:v>
                </c:pt>
                <c:pt idx="874">
                  <c:v>-5</c:v>
                </c:pt>
                <c:pt idx="875">
                  <c:v>-5</c:v>
                </c:pt>
                <c:pt idx="876">
                  <c:v>-5</c:v>
                </c:pt>
                <c:pt idx="877">
                  <c:v>-5</c:v>
                </c:pt>
                <c:pt idx="878">
                  <c:v>-5</c:v>
                </c:pt>
                <c:pt idx="879">
                  <c:v>-5</c:v>
                </c:pt>
                <c:pt idx="880">
                  <c:v>-5</c:v>
                </c:pt>
                <c:pt idx="881">
                  <c:v>-5</c:v>
                </c:pt>
                <c:pt idx="882">
                  <c:v>-5</c:v>
                </c:pt>
                <c:pt idx="883">
                  <c:v>-5</c:v>
                </c:pt>
                <c:pt idx="884">
                  <c:v>-5</c:v>
                </c:pt>
                <c:pt idx="885">
                  <c:v>-5</c:v>
                </c:pt>
                <c:pt idx="886">
                  <c:v>-5</c:v>
                </c:pt>
                <c:pt idx="887">
                  <c:v>-5</c:v>
                </c:pt>
                <c:pt idx="888">
                  <c:v>-5</c:v>
                </c:pt>
                <c:pt idx="889">
                  <c:v>-5</c:v>
                </c:pt>
                <c:pt idx="890">
                  <c:v>-5</c:v>
                </c:pt>
                <c:pt idx="891">
                  <c:v>-5</c:v>
                </c:pt>
                <c:pt idx="892">
                  <c:v>-5</c:v>
                </c:pt>
                <c:pt idx="893">
                  <c:v>-5</c:v>
                </c:pt>
                <c:pt idx="894">
                  <c:v>-5</c:v>
                </c:pt>
                <c:pt idx="895">
                  <c:v>-5</c:v>
                </c:pt>
                <c:pt idx="896">
                  <c:v>-5</c:v>
                </c:pt>
                <c:pt idx="897">
                  <c:v>-5</c:v>
                </c:pt>
              </c:numCache>
            </c:numRef>
          </c:yVal>
          <c:smooth val="0"/>
        </c:ser>
        <c:axId val="17944975"/>
        <c:axId val="27287048"/>
      </c:scatterChart>
      <c:valAx>
        <c:axId val="17944975"/>
        <c:scaling>
          <c:orientation val="minMax"/>
          <c:max val="8"/>
          <c:min val="-1"/>
        </c:scaling>
        <c:axPos val="b"/>
        <c:delete val="0"/>
        <c:numFmt formatCode="General" sourceLinked="1"/>
        <c:majorTickMark val="out"/>
        <c:minorTickMark val="none"/>
        <c:tickLblPos val="nextTo"/>
        <c:crossAx val="27287048"/>
        <c:crosses val="autoZero"/>
        <c:crossBetween val="midCat"/>
        <c:dispUnits/>
      </c:valAx>
      <c:valAx>
        <c:axId val="27287048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44975"/>
        <c:crossesAt val="-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0.9165</cdr:x>
      <cdr:y>0.3365</cdr:y>
    </cdr:from>
    <cdr:to>
      <cdr:x>0.99625</cdr:x>
      <cdr:y>0.67325</cdr:y>
    </cdr:to>
    <cdr:sp>
      <cdr:nvSpPr>
        <cdr:cNvPr id="1" name="TextBox 1"/>
        <cdr:cNvSpPr txBox="1">
          <a:spLocks noChangeArrowheads="1"/>
        </cdr:cNvSpPr>
      </cdr:nvSpPr>
      <cdr:spPr>
        <a:xfrm>
          <a:off x="9182100" y="1000125"/>
          <a:ext cx="800100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---------  
Throttle
</a:t>
          </a:r>
          <a:r>
            <a:rPr lang="en-US" cap="none" sz="11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15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---------
Shift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16</xdr:col>
      <xdr:colOff>352425</xdr:colOff>
      <xdr:row>32</xdr:row>
      <xdr:rowOff>133350</xdr:rowOff>
    </xdr:to>
    <xdr:graphicFrame>
      <xdr:nvGraphicFramePr>
        <xdr:cNvPr id="1" name="Chart 4"/>
        <xdr:cNvGraphicFramePr/>
      </xdr:nvGraphicFramePr>
      <xdr:xfrm>
        <a:off x="0" y="2867025"/>
        <a:ext cx="100203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0</xdr:rowOff>
    </xdr:from>
    <xdr:to>
      <xdr:col>14</xdr:col>
      <xdr:colOff>38100</xdr:colOff>
      <xdr:row>13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323850"/>
          <a:ext cx="30765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7</xdr:row>
      <xdr:rowOff>47625</xdr:rowOff>
    </xdr:from>
    <xdr:to>
      <xdr:col>8</xdr:col>
      <xdr:colOff>152400</xdr:colOff>
      <xdr:row>9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1724025"/>
          <a:ext cx="1447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9"/>
  <sheetViews>
    <sheetView tabSelected="1" workbookViewId="0" topLeftCell="A1">
      <selection activeCell="H4" sqref="H4"/>
    </sheetView>
  </sheetViews>
  <sheetFormatPr defaultColWidth="9.140625" defaultRowHeight="12.75"/>
  <cols>
    <col min="1" max="1" width="8.57421875" style="1" customWidth="1"/>
    <col min="4" max="4" width="7.7109375" style="1" bestFit="1" customWidth="1"/>
    <col min="5" max="5" width="8.140625" style="1" bestFit="1" customWidth="1"/>
    <col min="6" max="6" width="8.00390625" style="1" customWidth="1"/>
    <col min="9" max="9" width="12.00390625" style="0" customWidth="1"/>
  </cols>
  <sheetData>
    <row r="1" spans="1:25" ht="25.5" customHeight="1">
      <c r="A1" s="4" t="s">
        <v>16</v>
      </c>
      <c r="J1" s="6" t="s">
        <v>17</v>
      </c>
      <c r="Y1" s="10"/>
    </row>
    <row r="2" spans="1:8" ht="39" thickBot="1">
      <c r="A2" s="2" t="s">
        <v>3</v>
      </c>
      <c r="B2" s="3" t="s">
        <v>0</v>
      </c>
      <c r="C2" s="3" t="s">
        <v>1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9</v>
      </c>
    </row>
    <row r="3" spans="6:8" ht="13.5" thickBot="1">
      <c r="F3" s="7">
        <v>30</v>
      </c>
      <c r="G3" s="7">
        <v>0</v>
      </c>
      <c r="H3" s="7">
        <v>1.8</v>
      </c>
    </row>
    <row r="4" spans="1:8" ht="13.5" thickBot="1">
      <c r="A4" s="9">
        <v>7</v>
      </c>
      <c r="B4" s="7">
        <v>0.9</v>
      </c>
      <c r="C4" s="7">
        <v>7.99</v>
      </c>
      <c r="D4" s="7">
        <v>5</v>
      </c>
      <c r="E4" s="5">
        <f>$F$3-D4</f>
        <v>25</v>
      </c>
      <c r="F4" s="12"/>
      <c r="G4" s="12"/>
      <c r="H4" s="12"/>
    </row>
    <row r="5" spans="1:8" ht="13.5" thickBot="1">
      <c r="A5" s="9">
        <v>8</v>
      </c>
      <c r="B5" s="7">
        <v>1.3</v>
      </c>
      <c r="C5" s="7">
        <v>7.99</v>
      </c>
      <c r="D5" s="7">
        <v>1</v>
      </c>
      <c r="E5" s="5">
        <f>$F$3-D5</f>
        <v>29</v>
      </c>
      <c r="F5" s="12"/>
      <c r="G5" s="12"/>
      <c r="H5" s="12"/>
    </row>
    <row r="6" spans="1:8" ht="13.5" thickBot="1">
      <c r="A6" s="8">
        <v>9</v>
      </c>
      <c r="B6" s="7">
        <v>0</v>
      </c>
      <c r="C6" s="7">
        <v>7.99</v>
      </c>
      <c r="D6" s="7">
        <v>5</v>
      </c>
      <c r="E6" s="5">
        <f>$F$3-D6</f>
        <v>25</v>
      </c>
      <c r="F6" s="12"/>
      <c r="G6" s="12"/>
      <c r="H6" s="12"/>
    </row>
    <row r="7" spans="1:5" ht="13.5" thickBot="1">
      <c r="A7" s="8" t="s">
        <v>8</v>
      </c>
      <c r="B7" s="7">
        <v>0.5</v>
      </c>
      <c r="C7" s="7">
        <v>7.99</v>
      </c>
      <c r="D7" s="7">
        <v>3</v>
      </c>
      <c r="E7" s="5">
        <f>$F$3-D7</f>
        <v>27</v>
      </c>
    </row>
    <row r="8" spans="1:5" ht="13.5" thickBot="1">
      <c r="A8" s="8" t="s">
        <v>14</v>
      </c>
      <c r="B8" s="7">
        <v>1</v>
      </c>
      <c r="C8" s="7">
        <v>7.99</v>
      </c>
      <c r="D8" s="7">
        <v>1</v>
      </c>
      <c r="E8" s="5">
        <f>$F$3-D8</f>
        <v>29</v>
      </c>
    </row>
    <row r="9" spans="2:4" ht="12.75">
      <c r="B9" s="10"/>
      <c r="C9" s="10"/>
      <c r="D9" s="1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900"/>
  <sheetViews>
    <sheetView workbookViewId="0" topLeftCell="A1">
      <selection activeCell="C38" sqref="C38"/>
    </sheetView>
  </sheetViews>
  <sheetFormatPr defaultColWidth="9.140625" defaultRowHeight="12.75"/>
  <cols>
    <col min="2" max="2" width="9.28125" style="0" bestFit="1" customWidth="1"/>
    <col min="5" max="6" width="10.28125" style="0" bestFit="1" customWidth="1"/>
    <col min="7" max="7" width="12.28125" style="1" bestFit="1" customWidth="1"/>
  </cols>
  <sheetData>
    <row r="1" spans="2:7" ht="12.75">
      <c r="B1" t="s">
        <v>10</v>
      </c>
      <c r="C1" t="s">
        <v>11</v>
      </c>
      <c r="D1" t="s">
        <v>12</v>
      </c>
      <c r="E1" t="s">
        <v>13</v>
      </c>
      <c r="F1" t="s">
        <v>15</v>
      </c>
      <c r="G1" s="1" t="s">
        <v>2</v>
      </c>
    </row>
    <row r="2" spans="1:7" ht="12.75">
      <c r="A2">
        <v>-0.99</v>
      </c>
      <c r="B2" t="b">
        <f>AND($A2&gt;=CH7ON,OR($A2&lt;CH7OFF,CH7OFF&lt;CH7ON))</f>
        <v>0</v>
      </c>
      <c r="C2" t="b">
        <f>AND($A2&gt;=CH8ON,OR($A2&lt;CH8OFF,CH8OFF&lt;CH8ON))</f>
        <v>0</v>
      </c>
      <c r="D2" t="b">
        <f>AND($A2&gt;=CH9ON+SHIFTTIME,OR($A2&lt;CH9OFF+SHIFTTIME,CH9OFF&lt;CH9ON))</f>
        <v>0</v>
      </c>
      <c r="E2" t="b">
        <f>AND($A2&gt;=CHAON+SHIFTTIME,OR($A2&lt;CHAOFF+SHIFTTIME,CHAOFF&lt;CHAON))</f>
        <v>0</v>
      </c>
      <c r="F2" t="b">
        <f>AND($A2&gt;=CHBON+SHIFTTIME,OR($A2&lt;CHBOFF+SHIFTTIME,CHBOFF&lt;CHBON))</f>
        <v>0</v>
      </c>
      <c r="G2" s="1">
        <f>IF(F2,CHBTIMING,IF(E2,CHATIMING,IF(D2,CH9TIMING,IF(C2,CH8TIMING,IF(B2,CH7TIMING,STATICTIMING-IDLECHIP)))))</f>
        <v>30</v>
      </c>
    </row>
    <row r="3" spans="1:7" ht="12.75">
      <c r="A3">
        <v>-0.98</v>
      </c>
      <c r="B3" t="b">
        <f aca="true" t="shared" si="0" ref="B3:B66">AND($A3&gt;=CH7ON,OR($A3&lt;CH7OFF,CH7OFF&lt;CH7ON))</f>
        <v>0</v>
      </c>
      <c r="C3" t="b">
        <f aca="true" t="shared" si="1" ref="C3:C66">AND($A3&gt;=CH8ON,OR($A3&lt;CH8OFF,CH8OFF&lt;CH8ON))</f>
        <v>0</v>
      </c>
      <c r="D3" t="b">
        <f aca="true" t="shared" si="2" ref="D3:D66">AND($A3&gt;=CH9ON+SHIFTTIME,OR($A3&lt;CH9OFF+SHIFTTIME,CH9OFF&lt;CH9ON))</f>
        <v>0</v>
      </c>
      <c r="E3" t="b">
        <f aca="true" t="shared" si="3" ref="E3:E66">AND($A3&gt;=CHAON+SHIFTTIME,OR($A3&lt;CHAOFF+SHIFTTIME,CHAOFF&lt;CHAON))</f>
        <v>0</v>
      </c>
      <c r="F3" t="b">
        <f aca="true" t="shared" si="4" ref="F3:F66">AND($A3&gt;=CHBON+SHIFTTIME,OR($A3&lt;CHBOFF+SHIFTTIME,CHBOFF&lt;CHBON))</f>
        <v>0</v>
      </c>
      <c r="G3" s="1">
        <f aca="true" t="shared" si="5" ref="G3:G66">IF(F3,CHBTIMING,IF(E3,CHATIMING,IF(D3,CH9TIMING,IF(C3,CH8TIMING,IF(B3,CH7TIMING,STATICTIMING-IDLECHIP)))))</f>
        <v>30</v>
      </c>
    </row>
    <row r="4" spans="1:7" ht="12.75">
      <c r="A4">
        <v>-0.97</v>
      </c>
      <c r="B4" t="b">
        <f t="shared" si="0"/>
        <v>0</v>
      </c>
      <c r="C4" t="b">
        <f t="shared" si="1"/>
        <v>0</v>
      </c>
      <c r="D4" t="b">
        <f t="shared" si="2"/>
        <v>0</v>
      </c>
      <c r="E4" t="b">
        <f t="shared" si="3"/>
        <v>0</v>
      </c>
      <c r="F4" t="b">
        <f t="shared" si="4"/>
        <v>0</v>
      </c>
      <c r="G4" s="1">
        <f t="shared" si="5"/>
        <v>30</v>
      </c>
    </row>
    <row r="5" spans="1:7" ht="12.75">
      <c r="A5">
        <v>-0.96</v>
      </c>
      <c r="B5" t="b">
        <f t="shared" si="0"/>
        <v>0</v>
      </c>
      <c r="C5" t="b">
        <f t="shared" si="1"/>
        <v>0</v>
      </c>
      <c r="D5" t="b">
        <f t="shared" si="2"/>
        <v>0</v>
      </c>
      <c r="E5" t="b">
        <f t="shared" si="3"/>
        <v>0</v>
      </c>
      <c r="F5" t="b">
        <f t="shared" si="4"/>
        <v>0</v>
      </c>
      <c r="G5" s="1">
        <f t="shared" si="5"/>
        <v>30</v>
      </c>
    </row>
    <row r="6" spans="1:7" ht="12.75">
      <c r="A6">
        <v>-0.95</v>
      </c>
      <c r="B6" t="b">
        <f t="shared" si="0"/>
        <v>0</v>
      </c>
      <c r="C6" t="b">
        <f t="shared" si="1"/>
        <v>0</v>
      </c>
      <c r="D6" t="b">
        <f t="shared" si="2"/>
        <v>0</v>
      </c>
      <c r="E6" t="b">
        <f t="shared" si="3"/>
        <v>0</v>
      </c>
      <c r="F6" t="b">
        <f t="shared" si="4"/>
        <v>0</v>
      </c>
      <c r="G6" s="1">
        <f t="shared" si="5"/>
        <v>30</v>
      </c>
    </row>
    <row r="7" spans="1:7" ht="12.75">
      <c r="A7">
        <v>-0.94</v>
      </c>
      <c r="B7" t="b">
        <f t="shared" si="0"/>
        <v>0</v>
      </c>
      <c r="C7" t="b">
        <f t="shared" si="1"/>
        <v>0</v>
      </c>
      <c r="D7" t="b">
        <f t="shared" si="2"/>
        <v>0</v>
      </c>
      <c r="E7" t="b">
        <f t="shared" si="3"/>
        <v>0</v>
      </c>
      <c r="F7" t="b">
        <f t="shared" si="4"/>
        <v>0</v>
      </c>
      <c r="G7" s="1">
        <f t="shared" si="5"/>
        <v>30</v>
      </c>
    </row>
    <row r="8" spans="1:7" ht="12.75">
      <c r="A8">
        <v>-0.93</v>
      </c>
      <c r="B8" t="b">
        <f t="shared" si="0"/>
        <v>0</v>
      </c>
      <c r="C8" t="b">
        <f t="shared" si="1"/>
        <v>0</v>
      </c>
      <c r="D8" t="b">
        <f t="shared" si="2"/>
        <v>0</v>
      </c>
      <c r="E8" t="b">
        <f t="shared" si="3"/>
        <v>0</v>
      </c>
      <c r="F8" t="b">
        <f t="shared" si="4"/>
        <v>0</v>
      </c>
      <c r="G8" s="1">
        <f t="shared" si="5"/>
        <v>30</v>
      </c>
    </row>
    <row r="9" spans="1:7" ht="12.75">
      <c r="A9">
        <v>-0.92</v>
      </c>
      <c r="B9" t="b">
        <f t="shared" si="0"/>
        <v>0</v>
      </c>
      <c r="C9" t="b">
        <f t="shared" si="1"/>
        <v>0</v>
      </c>
      <c r="D9" t="b">
        <f t="shared" si="2"/>
        <v>0</v>
      </c>
      <c r="E9" t="b">
        <f t="shared" si="3"/>
        <v>0</v>
      </c>
      <c r="F9" t="b">
        <f t="shared" si="4"/>
        <v>0</v>
      </c>
      <c r="G9" s="1">
        <f t="shared" si="5"/>
        <v>30</v>
      </c>
    </row>
    <row r="10" spans="1:7" ht="12.75">
      <c r="A10">
        <v>-0.91</v>
      </c>
      <c r="B10" t="b">
        <f t="shared" si="0"/>
        <v>0</v>
      </c>
      <c r="C10" t="b">
        <f t="shared" si="1"/>
        <v>0</v>
      </c>
      <c r="D10" t="b">
        <f t="shared" si="2"/>
        <v>0</v>
      </c>
      <c r="E10" t="b">
        <f t="shared" si="3"/>
        <v>0</v>
      </c>
      <c r="F10" t="b">
        <f t="shared" si="4"/>
        <v>0</v>
      </c>
      <c r="G10" s="1">
        <f t="shared" si="5"/>
        <v>30</v>
      </c>
    </row>
    <row r="11" spans="1:7" ht="12.75">
      <c r="A11">
        <v>-0.9</v>
      </c>
      <c r="B11" t="b">
        <f t="shared" si="0"/>
        <v>0</v>
      </c>
      <c r="C11" t="b">
        <f t="shared" si="1"/>
        <v>0</v>
      </c>
      <c r="D11" t="b">
        <f t="shared" si="2"/>
        <v>0</v>
      </c>
      <c r="E11" t="b">
        <f t="shared" si="3"/>
        <v>0</v>
      </c>
      <c r="F11" t="b">
        <f t="shared" si="4"/>
        <v>0</v>
      </c>
      <c r="G11" s="1">
        <f t="shared" si="5"/>
        <v>30</v>
      </c>
    </row>
    <row r="12" spans="1:7" ht="12.75">
      <c r="A12">
        <v>-0.89</v>
      </c>
      <c r="B12" t="b">
        <f t="shared" si="0"/>
        <v>0</v>
      </c>
      <c r="C12" t="b">
        <f t="shared" si="1"/>
        <v>0</v>
      </c>
      <c r="D12" t="b">
        <f t="shared" si="2"/>
        <v>0</v>
      </c>
      <c r="E12" t="b">
        <f t="shared" si="3"/>
        <v>0</v>
      </c>
      <c r="F12" t="b">
        <f t="shared" si="4"/>
        <v>0</v>
      </c>
      <c r="G12" s="1">
        <f t="shared" si="5"/>
        <v>30</v>
      </c>
    </row>
    <row r="13" spans="1:7" ht="12.75">
      <c r="A13">
        <v>-0.88</v>
      </c>
      <c r="B13" t="b">
        <f t="shared" si="0"/>
        <v>0</v>
      </c>
      <c r="C13" t="b">
        <f t="shared" si="1"/>
        <v>0</v>
      </c>
      <c r="D13" t="b">
        <f t="shared" si="2"/>
        <v>0</v>
      </c>
      <c r="E13" t="b">
        <f t="shared" si="3"/>
        <v>0</v>
      </c>
      <c r="F13" t="b">
        <f t="shared" si="4"/>
        <v>0</v>
      </c>
      <c r="G13" s="1">
        <f t="shared" si="5"/>
        <v>30</v>
      </c>
    </row>
    <row r="14" spans="1:7" ht="12.75">
      <c r="A14">
        <v>-0.87</v>
      </c>
      <c r="B14" t="b">
        <f t="shared" si="0"/>
        <v>0</v>
      </c>
      <c r="C14" t="b">
        <f t="shared" si="1"/>
        <v>0</v>
      </c>
      <c r="D14" t="b">
        <f t="shared" si="2"/>
        <v>0</v>
      </c>
      <c r="E14" t="b">
        <f t="shared" si="3"/>
        <v>0</v>
      </c>
      <c r="F14" t="b">
        <f t="shared" si="4"/>
        <v>0</v>
      </c>
      <c r="G14" s="1">
        <f t="shared" si="5"/>
        <v>30</v>
      </c>
    </row>
    <row r="15" spans="1:7" ht="12.75">
      <c r="A15">
        <v>-0.86</v>
      </c>
      <c r="B15" t="b">
        <f t="shared" si="0"/>
        <v>0</v>
      </c>
      <c r="C15" t="b">
        <f t="shared" si="1"/>
        <v>0</v>
      </c>
      <c r="D15" t="b">
        <f t="shared" si="2"/>
        <v>0</v>
      </c>
      <c r="E15" t="b">
        <f t="shared" si="3"/>
        <v>0</v>
      </c>
      <c r="F15" t="b">
        <f t="shared" si="4"/>
        <v>0</v>
      </c>
      <c r="G15" s="1">
        <f t="shared" si="5"/>
        <v>30</v>
      </c>
    </row>
    <row r="16" spans="1:7" ht="12.75">
      <c r="A16">
        <v>-0.85</v>
      </c>
      <c r="B16" t="b">
        <f t="shared" si="0"/>
        <v>0</v>
      </c>
      <c r="C16" t="b">
        <f t="shared" si="1"/>
        <v>0</v>
      </c>
      <c r="D16" t="b">
        <f t="shared" si="2"/>
        <v>0</v>
      </c>
      <c r="E16" t="b">
        <f t="shared" si="3"/>
        <v>0</v>
      </c>
      <c r="F16" t="b">
        <f t="shared" si="4"/>
        <v>0</v>
      </c>
      <c r="G16" s="1">
        <f t="shared" si="5"/>
        <v>30</v>
      </c>
    </row>
    <row r="17" spans="1:7" ht="12.75">
      <c r="A17">
        <v>-0.84</v>
      </c>
      <c r="B17" t="b">
        <f t="shared" si="0"/>
        <v>0</v>
      </c>
      <c r="C17" t="b">
        <f t="shared" si="1"/>
        <v>0</v>
      </c>
      <c r="D17" t="b">
        <f t="shared" si="2"/>
        <v>0</v>
      </c>
      <c r="E17" t="b">
        <f t="shared" si="3"/>
        <v>0</v>
      </c>
      <c r="F17" t="b">
        <f t="shared" si="4"/>
        <v>0</v>
      </c>
      <c r="G17" s="1">
        <f t="shared" si="5"/>
        <v>30</v>
      </c>
    </row>
    <row r="18" spans="1:7" ht="12.75">
      <c r="A18">
        <v>-0.83</v>
      </c>
      <c r="B18" t="b">
        <f t="shared" si="0"/>
        <v>0</v>
      </c>
      <c r="C18" t="b">
        <f t="shared" si="1"/>
        <v>0</v>
      </c>
      <c r="D18" t="b">
        <f t="shared" si="2"/>
        <v>0</v>
      </c>
      <c r="E18" t="b">
        <f t="shared" si="3"/>
        <v>0</v>
      </c>
      <c r="F18" t="b">
        <f t="shared" si="4"/>
        <v>0</v>
      </c>
      <c r="G18" s="1">
        <f t="shared" si="5"/>
        <v>30</v>
      </c>
    </row>
    <row r="19" spans="1:7" ht="12.75">
      <c r="A19">
        <v>-0.82</v>
      </c>
      <c r="B19" t="b">
        <f t="shared" si="0"/>
        <v>0</v>
      </c>
      <c r="C19" t="b">
        <f t="shared" si="1"/>
        <v>0</v>
      </c>
      <c r="D19" t="b">
        <f t="shared" si="2"/>
        <v>0</v>
      </c>
      <c r="E19" t="b">
        <f t="shared" si="3"/>
        <v>0</v>
      </c>
      <c r="F19" t="b">
        <f t="shared" si="4"/>
        <v>0</v>
      </c>
      <c r="G19" s="1">
        <f t="shared" si="5"/>
        <v>30</v>
      </c>
    </row>
    <row r="20" spans="1:7" ht="12.75">
      <c r="A20">
        <v>-0.81</v>
      </c>
      <c r="B20" t="b">
        <f t="shared" si="0"/>
        <v>0</v>
      </c>
      <c r="C20" t="b">
        <f t="shared" si="1"/>
        <v>0</v>
      </c>
      <c r="D20" t="b">
        <f t="shared" si="2"/>
        <v>0</v>
      </c>
      <c r="E20" t="b">
        <f t="shared" si="3"/>
        <v>0</v>
      </c>
      <c r="F20" t="b">
        <f t="shared" si="4"/>
        <v>0</v>
      </c>
      <c r="G20" s="1">
        <f t="shared" si="5"/>
        <v>30</v>
      </c>
    </row>
    <row r="21" spans="1:7" ht="12.75">
      <c r="A21">
        <v>-0.8</v>
      </c>
      <c r="B21" t="b">
        <f t="shared" si="0"/>
        <v>0</v>
      </c>
      <c r="C21" t="b">
        <f t="shared" si="1"/>
        <v>0</v>
      </c>
      <c r="D21" t="b">
        <f t="shared" si="2"/>
        <v>0</v>
      </c>
      <c r="E21" t="b">
        <f t="shared" si="3"/>
        <v>0</v>
      </c>
      <c r="F21" t="b">
        <f t="shared" si="4"/>
        <v>0</v>
      </c>
      <c r="G21" s="1">
        <f t="shared" si="5"/>
        <v>30</v>
      </c>
    </row>
    <row r="22" spans="1:7" ht="12.75">
      <c r="A22">
        <v>-0.79</v>
      </c>
      <c r="B22" t="b">
        <f t="shared" si="0"/>
        <v>0</v>
      </c>
      <c r="C22" t="b">
        <f t="shared" si="1"/>
        <v>0</v>
      </c>
      <c r="D22" t="b">
        <f t="shared" si="2"/>
        <v>0</v>
      </c>
      <c r="E22" t="b">
        <f t="shared" si="3"/>
        <v>0</v>
      </c>
      <c r="F22" t="b">
        <f t="shared" si="4"/>
        <v>0</v>
      </c>
      <c r="G22" s="1">
        <f t="shared" si="5"/>
        <v>30</v>
      </c>
    </row>
    <row r="23" spans="1:7" ht="12.75">
      <c r="A23">
        <v>-0.78</v>
      </c>
      <c r="B23" t="b">
        <f t="shared" si="0"/>
        <v>0</v>
      </c>
      <c r="C23" t="b">
        <f t="shared" si="1"/>
        <v>0</v>
      </c>
      <c r="D23" t="b">
        <f t="shared" si="2"/>
        <v>0</v>
      </c>
      <c r="E23" t="b">
        <f t="shared" si="3"/>
        <v>0</v>
      </c>
      <c r="F23" t="b">
        <f t="shared" si="4"/>
        <v>0</v>
      </c>
      <c r="G23" s="1">
        <f t="shared" si="5"/>
        <v>30</v>
      </c>
    </row>
    <row r="24" spans="1:7" ht="12.75">
      <c r="A24">
        <v>-0.77</v>
      </c>
      <c r="B24" t="b">
        <f t="shared" si="0"/>
        <v>0</v>
      </c>
      <c r="C24" t="b">
        <f t="shared" si="1"/>
        <v>0</v>
      </c>
      <c r="D24" t="b">
        <f t="shared" si="2"/>
        <v>0</v>
      </c>
      <c r="E24" t="b">
        <f t="shared" si="3"/>
        <v>0</v>
      </c>
      <c r="F24" t="b">
        <f t="shared" si="4"/>
        <v>0</v>
      </c>
      <c r="G24" s="1">
        <f t="shared" si="5"/>
        <v>30</v>
      </c>
    </row>
    <row r="25" spans="1:7" ht="12.75">
      <c r="A25">
        <v>-0.76</v>
      </c>
      <c r="B25" t="b">
        <f t="shared" si="0"/>
        <v>0</v>
      </c>
      <c r="C25" t="b">
        <f t="shared" si="1"/>
        <v>0</v>
      </c>
      <c r="D25" t="b">
        <f t="shared" si="2"/>
        <v>0</v>
      </c>
      <c r="E25" t="b">
        <f t="shared" si="3"/>
        <v>0</v>
      </c>
      <c r="F25" t="b">
        <f t="shared" si="4"/>
        <v>0</v>
      </c>
      <c r="G25" s="1">
        <f t="shared" si="5"/>
        <v>30</v>
      </c>
    </row>
    <row r="26" spans="1:7" ht="12.75">
      <c r="A26">
        <v>-0.75</v>
      </c>
      <c r="B26" t="b">
        <f t="shared" si="0"/>
        <v>0</v>
      </c>
      <c r="C26" t="b">
        <f t="shared" si="1"/>
        <v>0</v>
      </c>
      <c r="D26" t="b">
        <f t="shared" si="2"/>
        <v>0</v>
      </c>
      <c r="E26" t="b">
        <f t="shared" si="3"/>
        <v>0</v>
      </c>
      <c r="F26" t="b">
        <f t="shared" si="4"/>
        <v>0</v>
      </c>
      <c r="G26" s="1">
        <f t="shared" si="5"/>
        <v>30</v>
      </c>
    </row>
    <row r="27" spans="1:7" ht="12.75">
      <c r="A27">
        <v>-0.74</v>
      </c>
      <c r="B27" t="b">
        <f t="shared" si="0"/>
        <v>0</v>
      </c>
      <c r="C27" t="b">
        <f t="shared" si="1"/>
        <v>0</v>
      </c>
      <c r="D27" t="b">
        <f t="shared" si="2"/>
        <v>0</v>
      </c>
      <c r="E27" t="b">
        <f t="shared" si="3"/>
        <v>0</v>
      </c>
      <c r="F27" t="b">
        <f t="shared" si="4"/>
        <v>0</v>
      </c>
      <c r="G27" s="1">
        <f t="shared" si="5"/>
        <v>30</v>
      </c>
    </row>
    <row r="28" spans="1:7" ht="12.75">
      <c r="A28">
        <v>-0.73</v>
      </c>
      <c r="B28" t="b">
        <f t="shared" si="0"/>
        <v>0</v>
      </c>
      <c r="C28" t="b">
        <f t="shared" si="1"/>
        <v>0</v>
      </c>
      <c r="D28" t="b">
        <f t="shared" si="2"/>
        <v>0</v>
      </c>
      <c r="E28" t="b">
        <f t="shared" si="3"/>
        <v>0</v>
      </c>
      <c r="F28" t="b">
        <f t="shared" si="4"/>
        <v>0</v>
      </c>
      <c r="G28" s="1">
        <f t="shared" si="5"/>
        <v>30</v>
      </c>
    </row>
    <row r="29" spans="1:7" ht="12.75">
      <c r="A29">
        <v>-0.72</v>
      </c>
      <c r="B29" t="b">
        <f t="shared" si="0"/>
        <v>0</v>
      </c>
      <c r="C29" t="b">
        <f t="shared" si="1"/>
        <v>0</v>
      </c>
      <c r="D29" t="b">
        <f t="shared" si="2"/>
        <v>0</v>
      </c>
      <c r="E29" t="b">
        <f t="shared" si="3"/>
        <v>0</v>
      </c>
      <c r="F29" t="b">
        <f t="shared" si="4"/>
        <v>0</v>
      </c>
      <c r="G29" s="1">
        <f t="shared" si="5"/>
        <v>30</v>
      </c>
    </row>
    <row r="30" spans="1:7" ht="12.75">
      <c r="A30">
        <v>-0.71</v>
      </c>
      <c r="B30" t="b">
        <f t="shared" si="0"/>
        <v>0</v>
      </c>
      <c r="C30" t="b">
        <f t="shared" si="1"/>
        <v>0</v>
      </c>
      <c r="D30" t="b">
        <f t="shared" si="2"/>
        <v>0</v>
      </c>
      <c r="E30" t="b">
        <f t="shared" si="3"/>
        <v>0</v>
      </c>
      <c r="F30" t="b">
        <f t="shared" si="4"/>
        <v>0</v>
      </c>
      <c r="G30" s="1">
        <f t="shared" si="5"/>
        <v>30</v>
      </c>
    </row>
    <row r="31" spans="1:7" ht="12.75">
      <c r="A31">
        <v>-0.7</v>
      </c>
      <c r="B31" t="b">
        <f t="shared" si="0"/>
        <v>0</v>
      </c>
      <c r="C31" t="b">
        <f t="shared" si="1"/>
        <v>0</v>
      </c>
      <c r="D31" t="b">
        <f t="shared" si="2"/>
        <v>0</v>
      </c>
      <c r="E31" t="b">
        <f t="shared" si="3"/>
        <v>0</v>
      </c>
      <c r="F31" t="b">
        <f t="shared" si="4"/>
        <v>0</v>
      </c>
      <c r="G31" s="1">
        <f t="shared" si="5"/>
        <v>30</v>
      </c>
    </row>
    <row r="32" spans="1:7" ht="12.75">
      <c r="A32">
        <v>-0.69</v>
      </c>
      <c r="B32" t="b">
        <f t="shared" si="0"/>
        <v>0</v>
      </c>
      <c r="C32" t="b">
        <f t="shared" si="1"/>
        <v>0</v>
      </c>
      <c r="D32" t="b">
        <f t="shared" si="2"/>
        <v>0</v>
      </c>
      <c r="E32" t="b">
        <f t="shared" si="3"/>
        <v>0</v>
      </c>
      <c r="F32" t="b">
        <f t="shared" si="4"/>
        <v>0</v>
      </c>
      <c r="G32" s="1">
        <f t="shared" si="5"/>
        <v>30</v>
      </c>
    </row>
    <row r="33" spans="1:7" ht="12.75">
      <c r="A33">
        <v>-0.68</v>
      </c>
      <c r="B33" t="b">
        <f t="shared" si="0"/>
        <v>0</v>
      </c>
      <c r="C33" t="b">
        <f t="shared" si="1"/>
        <v>0</v>
      </c>
      <c r="D33" t="b">
        <f t="shared" si="2"/>
        <v>0</v>
      </c>
      <c r="E33" t="b">
        <f t="shared" si="3"/>
        <v>0</v>
      </c>
      <c r="F33" t="b">
        <f t="shared" si="4"/>
        <v>0</v>
      </c>
      <c r="G33" s="1">
        <f t="shared" si="5"/>
        <v>30</v>
      </c>
    </row>
    <row r="34" spans="1:7" ht="12.75">
      <c r="A34">
        <v>-0.67</v>
      </c>
      <c r="B34" t="b">
        <f t="shared" si="0"/>
        <v>0</v>
      </c>
      <c r="C34" t="b">
        <f t="shared" si="1"/>
        <v>0</v>
      </c>
      <c r="D34" t="b">
        <f t="shared" si="2"/>
        <v>0</v>
      </c>
      <c r="E34" t="b">
        <f t="shared" si="3"/>
        <v>0</v>
      </c>
      <c r="F34" t="b">
        <f t="shared" si="4"/>
        <v>0</v>
      </c>
      <c r="G34" s="1">
        <f t="shared" si="5"/>
        <v>30</v>
      </c>
    </row>
    <row r="35" spans="1:7" ht="12.75">
      <c r="A35">
        <v>-0.66</v>
      </c>
      <c r="B35" t="b">
        <f t="shared" si="0"/>
        <v>0</v>
      </c>
      <c r="C35" t="b">
        <f t="shared" si="1"/>
        <v>0</v>
      </c>
      <c r="D35" t="b">
        <f t="shared" si="2"/>
        <v>0</v>
      </c>
      <c r="E35" t="b">
        <f t="shared" si="3"/>
        <v>0</v>
      </c>
      <c r="F35" t="b">
        <f t="shared" si="4"/>
        <v>0</v>
      </c>
      <c r="G35" s="1">
        <f t="shared" si="5"/>
        <v>30</v>
      </c>
    </row>
    <row r="36" spans="1:7" ht="12.75">
      <c r="A36">
        <v>-0.65</v>
      </c>
      <c r="B36" t="b">
        <f t="shared" si="0"/>
        <v>0</v>
      </c>
      <c r="C36" t="b">
        <f t="shared" si="1"/>
        <v>0</v>
      </c>
      <c r="D36" t="b">
        <f t="shared" si="2"/>
        <v>0</v>
      </c>
      <c r="E36" t="b">
        <f t="shared" si="3"/>
        <v>0</v>
      </c>
      <c r="F36" t="b">
        <f t="shared" si="4"/>
        <v>0</v>
      </c>
      <c r="G36" s="1">
        <f t="shared" si="5"/>
        <v>30</v>
      </c>
    </row>
    <row r="37" spans="1:7" ht="12.75">
      <c r="A37">
        <v>-0.64</v>
      </c>
      <c r="B37" t="b">
        <f t="shared" si="0"/>
        <v>0</v>
      </c>
      <c r="C37" t="b">
        <f t="shared" si="1"/>
        <v>0</v>
      </c>
      <c r="D37" t="b">
        <f t="shared" si="2"/>
        <v>0</v>
      </c>
      <c r="E37" t="b">
        <f t="shared" si="3"/>
        <v>0</v>
      </c>
      <c r="F37" t="b">
        <f t="shared" si="4"/>
        <v>0</v>
      </c>
      <c r="G37" s="1">
        <f t="shared" si="5"/>
        <v>30</v>
      </c>
    </row>
    <row r="38" spans="1:7" ht="12.75">
      <c r="A38">
        <v>-0.63</v>
      </c>
      <c r="B38" t="b">
        <f t="shared" si="0"/>
        <v>0</v>
      </c>
      <c r="C38" t="b">
        <f t="shared" si="1"/>
        <v>0</v>
      </c>
      <c r="D38" t="b">
        <f t="shared" si="2"/>
        <v>0</v>
      </c>
      <c r="E38" t="b">
        <f t="shared" si="3"/>
        <v>0</v>
      </c>
      <c r="F38" t="b">
        <f t="shared" si="4"/>
        <v>0</v>
      </c>
      <c r="G38" s="1">
        <f t="shared" si="5"/>
        <v>30</v>
      </c>
    </row>
    <row r="39" spans="1:7" ht="12.75">
      <c r="A39">
        <v>-0.62</v>
      </c>
      <c r="B39" t="b">
        <f t="shared" si="0"/>
        <v>0</v>
      </c>
      <c r="C39" t="b">
        <f t="shared" si="1"/>
        <v>0</v>
      </c>
      <c r="D39" t="b">
        <f t="shared" si="2"/>
        <v>0</v>
      </c>
      <c r="E39" t="b">
        <f t="shared" si="3"/>
        <v>0</v>
      </c>
      <c r="F39" t="b">
        <f t="shared" si="4"/>
        <v>0</v>
      </c>
      <c r="G39" s="1">
        <f t="shared" si="5"/>
        <v>30</v>
      </c>
    </row>
    <row r="40" spans="1:7" ht="12.75">
      <c r="A40">
        <v>-0.61</v>
      </c>
      <c r="B40" t="b">
        <f t="shared" si="0"/>
        <v>0</v>
      </c>
      <c r="C40" t="b">
        <f t="shared" si="1"/>
        <v>0</v>
      </c>
      <c r="D40" t="b">
        <f t="shared" si="2"/>
        <v>0</v>
      </c>
      <c r="E40" t="b">
        <f t="shared" si="3"/>
        <v>0</v>
      </c>
      <c r="F40" t="b">
        <f t="shared" si="4"/>
        <v>0</v>
      </c>
      <c r="G40" s="1">
        <f t="shared" si="5"/>
        <v>30</v>
      </c>
    </row>
    <row r="41" spans="1:7" ht="12.75">
      <c r="A41">
        <v>-0.6</v>
      </c>
      <c r="B41" t="b">
        <f t="shared" si="0"/>
        <v>0</v>
      </c>
      <c r="C41" t="b">
        <f t="shared" si="1"/>
        <v>0</v>
      </c>
      <c r="D41" t="b">
        <f t="shared" si="2"/>
        <v>0</v>
      </c>
      <c r="E41" t="b">
        <f t="shared" si="3"/>
        <v>0</v>
      </c>
      <c r="F41" t="b">
        <f t="shared" si="4"/>
        <v>0</v>
      </c>
      <c r="G41" s="1">
        <f t="shared" si="5"/>
        <v>30</v>
      </c>
    </row>
    <row r="42" spans="1:7" ht="12.75">
      <c r="A42">
        <v>-0.59</v>
      </c>
      <c r="B42" t="b">
        <f t="shared" si="0"/>
        <v>0</v>
      </c>
      <c r="C42" t="b">
        <f t="shared" si="1"/>
        <v>0</v>
      </c>
      <c r="D42" t="b">
        <f t="shared" si="2"/>
        <v>0</v>
      </c>
      <c r="E42" t="b">
        <f t="shared" si="3"/>
        <v>0</v>
      </c>
      <c r="F42" t="b">
        <f t="shared" si="4"/>
        <v>0</v>
      </c>
      <c r="G42" s="1">
        <f t="shared" si="5"/>
        <v>30</v>
      </c>
    </row>
    <row r="43" spans="1:7" ht="12.75">
      <c r="A43">
        <v>-0.58</v>
      </c>
      <c r="B43" t="b">
        <f t="shared" si="0"/>
        <v>0</v>
      </c>
      <c r="C43" t="b">
        <f t="shared" si="1"/>
        <v>0</v>
      </c>
      <c r="D43" t="b">
        <f t="shared" si="2"/>
        <v>0</v>
      </c>
      <c r="E43" t="b">
        <f t="shared" si="3"/>
        <v>0</v>
      </c>
      <c r="F43" t="b">
        <f t="shared" si="4"/>
        <v>0</v>
      </c>
      <c r="G43" s="1">
        <f t="shared" si="5"/>
        <v>30</v>
      </c>
    </row>
    <row r="44" spans="1:7" ht="12.75">
      <c r="A44">
        <v>-0.57</v>
      </c>
      <c r="B44" t="b">
        <f t="shared" si="0"/>
        <v>0</v>
      </c>
      <c r="C44" t="b">
        <f t="shared" si="1"/>
        <v>0</v>
      </c>
      <c r="D44" t="b">
        <f t="shared" si="2"/>
        <v>0</v>
      </c>
      <c r="E44" t="b">
        <f t="shared" si="3"/>
        <v>0</v>
      </c>
      <c r="F44" t="b">
        <f t="shared" si="4"/>
        <v>0</v>
      </c>
      <c r="G44" s="1">
        <f t="shared" si="5"/>
        <v>30</v>
      </c>
    </row>
    <row r="45" spans="1:7" ht="12.75">
      <c r="A45">
        <v>-0.56</v>
      </c>
      <c r="B45" t="b">
        <f t="shared" si="0"/>
        <v>0</v>
      </c>
      <c r="C45" t="b">
        <f t="shared" si="1"/>
        <v>0</v>
      </c>
      <c r="D45" t="b">
        <f t="shared" si="2"/>
        <v>0</v>
      </c>
      <c r="E45" t="b">
        <f t="shared" si="3"/>
        <v>0</v>
      </c>
      <c r="F45" t="b">
        <f t="shared" si="4"/>
        <v>0</v>
      </c>
      <c r="G45" s="1">
        <f t="shared" si="5"/>
        <v>30</v>
      </c>
    </row>
    <row r="46" spans="1:7" ht="12.75">
      <c r="A46">
        <v>-0.55</v>
      </c>
      <c r="B46" t="b">
        <f t="shared" si="0"/>
        <v>0</v>
      </c>
      <c r="C46" t="b">
        <f t="shared" si="1"/>
        <v>0</v>
      </c>
      <c r="D46" t="b">
        <f t="shared" si="2"/>
        <v>0</v>
      </c>
      <c r="E46" t="b">
        <f t="shared" si="3"/>
        <v>0</v>
      </c>
      <c r="F46" t="b">
        <f t="shared" si="4"/>
        <v>0</v>
      </c>
      <c r="G46" s="1">
        <f t="shared" si="5"/>
        <v>30</v>
      </c>
    </row>
    <row r="47" spans="1:7" ht="12.75">
      <c r="A47">
        <v>-0.54</v>
      </c>
      <c r="B47" t="b">
        <f t="shared" si="0"/>
        <v>0</v>
      </c>
      <c r="C47" t="b">
        <f t="shared" si="1"/>
        <v>0</v>
      </c>
      <c r="D47" t="b">
        <f t="shared" si="2"/>
        <v>0</v>
      </c>
      <c r="E47" t="b">
        <f t="shared" si="3"/>
        <v>0</v>
      </c>
      <c r="F47" t="b">
        <f t="shared" si="4"/>
        <v>0</v>
      </c>
      <c r="G47" s="1">
        <f t="shared" si="5"/>
        <v>30</v>
      </c>
    </row>
    <row r="48" spans="1:7" ht="12.75">
      <c r="A48">
        <v>-0.53</v>
      </c>
      <c r="B48" t="b">
        <f t="shared" si="0"/>
        <v>0</v>
      </c>
      <c r="C48" t="b">
        <f t="shared" si="1"/>
        <v>0</v>
      </c>
      <c r="D48" t="b">
        <f t="shared" si="2"/>
        <v>0</v>
      </c>
      <c r="E48" t="b">
        <f t="shared" si="3"/>
        <v>0</v>
      </c>
      <c r="F48" t="b">
        <f t="shared" si="4"/>
        <v>0</v>
      </c>
      <c r="G48" s="1">
        <f t="shared" si="5"/>
        <v>30</v>
      </c>
    </row>
    <row r="49" spans="1:7" ht="12.75">
      <c r="A49">
        <v>-0.52</v>
      </c>
      <c r="B49" t="b">
        <f t="shared" si="0"/>
        <v>0</v>
      </c>
      <c r="C49" t="b">
        <f t="shared" si="1"/>
        <v>0</v>
      </c>
      <c r="D49" t="b">
        <f t="shared" si="2"/>
        <v>0</v>
      </c>
      <c r="E49" t="b">
        <f t="shared" si="3"/>
        <v>0</v>
      </c>
      <c r="F49" t="b">
        <f t="shared" si="4"/>
        <v>0</v>
      </c>
      <c r="G49" s="1">
        <f t="shared" si="5"/>
        <v>30</v>
      </c>
    </row>
    <row r="50" spans="1:7" ht="12.75">
      <c r="A50">
        <v>-0.51</v>
      </c>
      <c r="B50" t="b">
        <f t="shared" si="0"/>
        <v>0</v>
      </c>
      <c r="C50" t="b">
        <f t="shared" si="1"/>
        <v>0</v>
      </c>
      <c r="D50" t="b">
        <f t="shared" si="2"/>
        <v>0</v>
      </c>
      <c r="E50" t="b">
        <f t="shared" si="3"/>
        <v>0</v>
      </c>
      <c r="F50" t="b">
        <f t="shared" si="4"/>
        <v>0</v>
      </c>
      <c r="G50" s="1">
        <f t="shared" si="5"/>
        <v>30</v>
      </c>
    </row>
    <row r="51" spans="1:7" ht="12.75">
      <c r="A51">
        <v>-0.5</v>
      </c>
      <c r="B51" t="b">
        <f t="shared" si="0"/>
        <v>0</v>
      </c>
      <c r="C51" t="b">
        <f t="shared" si="1"/>
        <v>0</v>
      </c>
      <c r="D51" t="b">
        <f t="shared" si="2"/>
        <v>0</v>
      </c>
      <c r="E51" t="b">
        <f t="shared" si="3"/>
        <v>0</v>
      </c>
      <c r="F51" t="b">
        <f t="shared" si="4"/>
        <v>0</v>
      </c>
      <c r="G51" s="1">
        <f t="shared" si="5"/>
        <v>30</v>
      </c>
    </row>
    <row r="52" spans="1:7" ht="12.75">
      <c r="A52">
        <v>-0.49</v>
      </c>
      <c r="B52" t="b">
        <f t="shared" si="0"/>
        <v>0</v>
      </c>
      <c r="C52" t="b">
        <f t="shared" si="1"/>
        <v>0</v>
      </c>
      <c r="D52" t="b">
        <f t="shared" si="2"/>
        <v>0</v>
      </c>
      <c r="E52" t="b">
        <f t="shared" si="3"/>
        <v>0</v>
      </c>
      <c r="F52" t="b">
        <f t="shared" si="4"/>
        <v>0</v>
      </c>
      <c r="G52" s="1">
        <f t="shared" si="5"/>
        <v>30</v>
      </c>
    </row>
    <row r="53" spans="1:7" ht="12.75">
      <c r="A53">
        <v>-0.48</v>
      </c>
      <c r="B53" t="b">
        <f t="shared" si="0"/>
        <v>0</v>
      </c>
      <c r="C53" t="b">
        <f t="shared" si="1"/>
        <v>0</v>
      </c>
      <c r="D53" t="b">
        <f t="shared" si="2"/>
        <v>0</v>
      </c>
      <c r="E53" t="b">
        <f t="shared" si="3"/>
        <v>0</v>
      </c>
      <c r="F53" t="b">
        <f t="shared" si="4"/>
        <v>0</v>
      </c>
      <c r="G53" s="1">
        <f t="shared" si="5"/>
        <v>30</v>
      </c>
    </row>
    <row r="54" spans="1:7" ht="12.75">
      <c r="A54">
        <v>-0.47</v>
      </c>
      <c r="B54" t="b">
        <f t="shared" si="0"/>
        <v>0</v>
      </c>
      <c r="C54" t="b">
        <f t="shared" si="1"/>
        <v>0</v>
      </c>
      <c r="D54" t="b">
        <f t="shared" si="2"/>
        <v>0</v>
      </c>
      <c r="E54" t="b">
        <f t="shared" si="3"/>
        <v>0</v>
      </c>
      <c r="F54" t="b">
        <f t="shared" si="4"/>
        <v>0</v>
      </c>
      <c r="G54" s="1">
        <f t="shared" si="5"/>
        <v>30</v>
      </c>
    </row>
    <row r="55" spans="1:7" ht="12.75">
      <c r="A55">
        <v>-0.46</v>
      </c>
      <c r="B55" t="b">
        <f t="shared" si="0"/>
        <v>0</v>
      </c>
      <c r="C55" t="b">
        <f t="shared" si="1"/>
        <v>0</v>
      </c>
      <c r="D55" t="b">
        <f t="shared" si="2"/>
        <v>0</v>
      </c>
      <c r="E55" t="b">
        <f t="shared" si="3"/>
        <v>0</v>
      </c>
      <c r="F55" t="b">
        <f t="shared" si="4"/>
        <v>0</v>
      </c>
      <c r="G55" s="1">
        <f t="shared" si="5"/>
        <v>30</v>
      </c>
    </row>
    <row r="56" spans="1:7" ht="12.75">
      <c r="A56">
        <v>-0.45</v>
      </c>
      <c r="B56" t="b">
        <f t="shared" si="0"/>
        <v>0</v>
      </c>
      <c r="C56" t="b">
        <f t="shared" si="1"/>
        <v>0</v>
      </c>
      <c r="D56" t="b">
        <f t="shared" si="2"/>
        <v>0</v>
      </c>
      <c r="E56" t="b">
        <f t="shared" si="3"/>
        <v>0</v>
      </c>
      <c r="F56" t="b">
        <f t="shared" si="4"/>
        <v>0</v>
      </c>
      <c r="G56" s="1">
        <f t="shared" si="5"/>
        <v>30</v>
      </c>
    </row>
    <row r="57" spans="1:7" ht="12.75">
      <c r="A57">
        <v>-0.44</v>
      </c>
      <c r="B57" t="b">
        <f t="shared" si="0"/>
        <v>0</v>
      </c>
      <c r="C57" t="b">
        <f t="shared" si="1"/>
        <v>0</v>
      </c>
      <c r="D57" t="b">
        <f t="shared" si="2"/>
        <v>0</v>
      </c>
      <c r="E57" t="b">
        <f t="shared" si="3"/>
        <v>0</v>
      </c>
      <c r="F57" t="b">
        <f t="shared" si="4"/>
        <v>0</v>
      </c>
      <c r="G57" s="1">
        <f t="shared" si="5"/>
        <v>30</v>
      </c>
    </row>
    <row r="58" spans="1:7" ht="12.75">
      <c r="A58">
        <v>-0.43</v>
      </c>
      <c r="B58" t="b">
        <f t="shared" si="0"/>
        <v>0</v>
      </c>
      <c r="C58" t="b">
        <f t="shared" si="1"/>
        <v>0</v>
      </c>
      <c r="D58" t="b">
        <f t="shared" si="2"/>
        <v>0</v>
      </c>
      <c r="E58" t="b">
        <f t="shared" si="3"/>
        <v>0</v>
      </c>
      <c r="F58" t="b">
        <f t="shared" si="4"/>
        <v>0</v>
      </c>
      <c r="G58" s="1">
        <f t="shared" si="5"/>
        <v>30</v>
      </c>
    </row>
    <row r="59" spans="1:7" ht="12.75">
      <c r="A59">
        <v>-0.42</v>
      </c>
      <c r="B59" t="b">
        <f t="shared" si="0"/>
        <v>0</v>
      </c>
      <c r="C59" t="b">
        <f t="shared" si="1"/>
        <v>0</v>
      </c>
      <c r="D59" t="b">
        <f t="shared" si="2"/>
        <v>0</v>
      </c>
      <c r="E59" t="b">
        <f t="shared" si="3"/>
        <v>0</v>
      </c>
      <c r="F59" t="b">
        <f t="shared" si="4"/>
        <v>0</v>
      </c>
      <c r="G59" s="1">
        <f t="shared" si="5"/>
        <v>30</v>
      </c>
    </row>
    <row r="60" spans="1:7" ht="12.75">
      <c r="A60">
        <v>-0.41</v>
      </c>
      <c r="B60" t="b">
        <f t="shared" si="0"/>
        <v>0</v>
      </c>
      <c r="C60" t="b">
        <f t="shared" si="1"/>
        <v>0</v>
      </c>
      <c r="D60" t="b">
        <f t="shared" si="2"/>
        <v>0</v>
      </c>
      <c r="E60" t="b">
        <f t="shared" si="3"/>
        <v>0</v>
      </c>
      <c r="F60" t="b">
        <f t="shared" si="4"/>
        <v>0</v>
      </c>
      <c r="G60" s="1">
        <f t="shared" si="5"/>
        <v>30</v>
      </c>
    </row>
    <row r="61" spans="1:7" ht="12.75">
      <c r="A61">
        <v>-0.4</v>
      </c>
      <c r="B61" t="b">
        <f t="shared" si="0"/>
        <v>0</v>
      </c>
      <c r="C61" t="b">
        <f t="shared" si="1"/>
        <v>0</v>
      </c>
      <c r="D61" t="b">
        <f t="shared" si="2"/>
        <v>0</v>
      </c>
      <c r="E61" t="b">
        <f t="shared" si="3"/>
        <v>0</v>
      </c>
      <c r="F61" t="b">
        <f t="shared" si="4"/>
        <v>0</v>
      </c>
      <c r="G61" s="1">
        <f t="shared" si="5"/>
        <v>30</v>
      </c>
    </row>
    <row r="62" spans="1:7" ht="12.75">
      <c r="A62">
        <v>-0.39</v>
      </c>
      <c r="B62" t="b">
        <f t="shared" si="0"/>
        <v>0</v>
      </c>
      <c r="C62" t="b">
        <f t="shared" si="1"/>
        <v>0</v>
      </c>
      <c r="D62" t="b">
        <f t="shared" si="2"/>
        <v>0</v>
      </c>
      <c r="E62" t="b">
        <f t="shared" si="3"/>
        <v>0</v>
      </c>
      <c r="F62" t="b">
        <f t="shared" si="4"/>
        <v>0</v>
      </c>
      <c r="G62" s="1">
        <f t="shared" si="5"/>
        <v>30</v>
      </c>
    </row>
    <row r="63" spans="1:7" ht="12.75">
      <c r="A63">
        <v>-0.38</v>
      </c>
      <c r="B63" t="b">
        <f t="shared" si="0"/>
        <v>0</v>
      </c>
      <c r="C63" t="b">
        <f t="shared" si="1"/>
        <v>0</v>
      </c>
      <c r="D63" t="b">
        <f t="shared" si="2"/>
        <v>0</v>
      </c>
      <c r="E63" t="b">
        <f t="shared" si="3"/>
        <v>0</v>
      </c>
      <c r="F63" t="b">
        <f t="shared" si="4"/>
        <v>0</v>
      </c>
      <c r="G63" s="1">
        <f t="shared" si="5"/>
        <v>30</v>
      </c>
    </row>
    <row r="64" spans="1:7" ht="12.75">
      <c r="A64">
        <v>-0.37</v>
      </c>
      <c r="B64" t="b">
        <f t="shared" si="0"/>
        <v>0</v>
      </c>
      <c r="C64" t="b">
        <f t="shared" si="1"/>
        <v>0</v>
      </c>
      <c r="D64" t="b">
        <f t="shared" si="2"/>
        <v>0</v>
      </c>
      <c r="E64" t="b">
        <f t="shared" si="3"/>
        <v>0</v>
      </c>
      <c r="F64" t="b">
        <f t="shared" si="4"/>
        <v>0</v>
      </c>
      <c r="G64" s="1">
        <f t="shared" si="5"/>
        <v>30</v>
      </c>
    </row>
    <row r="65" spans="1:7" ht="12.75">
      <c r="A65">
        <v>-0.36</v>
      </c>
      <c r="B65" t="b">
        <f t="shared" si="0"/>
        <v>0</v>
      </c>
      <c r="C65" t="b">
        <f t="shared" si="1"/>
        <v>0</v>
      </c>
      <c r="D65" t="b">
        <f t="shared" si="2"/>
        <v>0</v>
      </c>
      <c r="E65" t="b">
        <f t="shared" si="3"/>
        <v>0</v>
      </c>
      <c r="F65" t="b">
        <f t="shared" si="4"/>
        <v>0</v>
      </c>
      <c r="G65" s="1">
        <f t="shared" si="5"/>
        <v>30</v>
      </c>
    </row>
    <row r="66" spans="1:7" ht="12.75">
      <c r="A66">
        <v>-0.35</v>
      </c>
      <c r="B66" t="b">
        <f t="shared" si="0"/>
        <v>0</v>
      </c>
      <c r="C66" t="b">
        <f t="shared" si="1"/>
        <v>0</v>
      </c>
      <c r="D66" t="b">
        <f t="shared" si="2"/>
        <v>0</v>
      </c>
      <c r="E66" t="b">
        <f t="shared" si="3"/>
        <v>0</v>
      </c>
      <c r="F66" t="b">
        <f t="shared" si="4"/>
        <v>0</v>
      </c>
      <c r="G66" s="1">
        <f t="shared" si="5"/>
        <v>30</v>
      </c>
    </row>
    <row r="67" spans="1:7" ht="12.75">
      <c r="A67">
        <v>-0.34</v>
      </c>
      <c r="B67" t="b">
        <f aca="true" t="shared" si="6" ref="B67:B130">AND($A67&gt;=CH7ON,OR($A67&lt;CH7OFF,CH7OFF&lt;CH7ON))</f>
        <v>0</v>
      </c>
      <c r="C67" t="b">
        <f aca="true" t="shared" si="7" ref="C67:C130">AND($A67&gt;=CH8ON,OR($A67&lt;CH8OFF,CH8OFF&lt;CH8ON))</f>
        <v>0</v>
      </c>
      <c r="D67" t="b">
        <f aca="true" t="shared" si="8" ref="D67:D130">AND($A67&gt;=CH9ON+SHIFTTIME,OR($A67&lt;CH9OFF+SHIFTTIME,CH9OFF&lt;CH9ON))</f>
        <v>0</v>
      </c>
      <c r="E67" t="b">
        <f aca="true" t="shared" si="9" ref="E67:E130">AND($A67&gt;=CHAON+SHIFTTIME,OR($A67&lt;CHAOFF+SHIFTTIME,CHAOFF&lt;CHAON))</f>
        <v>0</v>
      </c>
      <c r="F67" t="b">
        <f aca="true" t="shared" si="10" ref="F67:F130">AND($A67&gt;=CHBON+SHIFTTIME,OR($A67&lt;CHBOFF+SHIFTTIME,CHBOFF&lt;CHBON))</f>
        <v>0</v>
      </c>
      <c r="G67" s="1">
        <f aca="true" t="shared" si="11" ref="G67:G130">IF(F67,CHBTIMING,IF(E67,CHATIMING,IF(D67,CH9TIMING,IF(C67,CH8TIMING,IF(B67,CH7TIMING,STATICTIMING-IDLECHIP)))))</f>
        <v>30</v>
      </c>
    </row>
    <row r="68" spans="1:7" ht="12.75">
      <c r="A68">
        <v>-0.33</v>
      </c>
      <c r="B68" t="b">
        <f t="shared" si="6"/>
        <v>0</v>
      </c>
      <c r="C68" t="b">
        <f t="shared" si="7"/>
        <v>0</v>
      </c>
      <c r="D68" t="b">
        <f t="shared" si="8"/>
        <v>0</v>
      </c>
      <c r="E68" t="b">
        <f t="shared" si="9"/>
        <v>0</v>
      </c>
      <c r="F68" t="b">
        <f t="shared" si="10"/>
        <v>0</v>
      </c>
      <c r="G68" s="1">
        <f t="shared" si="11"/>
        <v>30</v>
      </c>
    </row>
    <row r="69" spans="1:7" ht="12.75">
      <c r="A69">
        <v>-0.32</v>
      </c>
      <c r="B69" t="b">
        <f t="shared" si="6"/>
        <v>0</v>
      </c>
      <c r="C69" t="b">
        <f t="shared" si="7"/>
        <v>0</v>
      </c>
      <c r="D69" t="b">
        <f t="shared" si="8"/>
        <v>0</v>
      </c>
      <c r="E69" t="b">
        <f t="shared" si="9"/>
        <v>0</v>
      </c>
      <c r="F69" t="b">
        <f t="shared" si="10"/>
        <v>0</v>
      </c>
      <c r="G69" s="1">
        <f t="shared" si="11"/>
        <v>30</v>
      </c>
    </row>
    <row r="70" spans="1:7" ht="12.75">
      <c r="A70">
        <v>-0.31</v>
      </c>
      <c r="B70" t="b">
        <f t="shared" si="6"/>
        <v>0</v>
      </c>
      <c r="C70" t="b">
        <f t="shared" si="7"/>
        <v>0</v>
      </c>
      <c r="D70" t="b">
        <f t="shared" si="8"/>
        <v>0</v>
      </c>
      <c r="E70" t="b">
        <f t="shared" si="9"/>
        <v>0</v>
      </c>
      <c r="F70" t="b">
        <f t="shared" si="10"/>
        <v>0</v>
      </c>
      <c r="G70" s="1">
        <f t="shared" si="11"/>
        <v>30</v>
      </c>
    </row>
    <row r="71" spans="1:7" ht="12.75">
      <c r="A71">
        <v>-0.3</v>
      </c>
      <c r="B71" t="b">
        <f t="shared" si="6"/>
        <v>0</v>
      </c>
      <c r="C71" t="b">
        <f t="shared" si="7"/>
        <v>0</v>
      </c>
      <c r="D71" t="b">
        <f t="shared" si="8"/>
        <v>0</v>
      </c>
      <c r="E71" t="b">
        <f t="shared" si="9"/>
        <v>0</v>
      </c>
      <c r="F71" t="b">
        <f t="shared" si="10"/>
        <v>0</v>
      </c>
      <c r="G71" s="1">
        <f t="shared" si="11"/>
        <v>30</v>
      </c>
    </row>
    <row r="72" spans="1:7" ht="12.75">
      <c r="A72">
        <v>-0.29</v>
      </c>
      <c r="B72" t="b">
        <f t="shared" si="6"/>
        <v>0</v>
      </c>
      <c r="C72" t="b">
        <f t="shared" si="7"/>
        <v>0</v>
      </c>
      <c r="D72" t="b">
        <f t="shared" si="8"/>
        <v>0</v>
      </c>
      <c r="E72" t="b">
        <f t="shared" si="9"/>
        <v>0</v>
      </c>
      <c r="F72" t="b">
        <f t="shared" si="10"/>
        <v>0</v>
      </c>
      <c r="G72" s="1">
        <f t="shared" si="11"/>
        <v>30</v>
      </c>
    </row>
    <row r="73" spans="1:7" ht="12.75">
      <c r="A73">
        <v>-0.28</v>
      </c>
      <c r="B73" t="b">
        <f t="shared" si="6"/>
        <v>0</v>
      </c>
      <c r="C73" t="b">
        <f t="shared" si="7"/>
        <v>0</v>
      </c>
      <c r="D73" t="b">
        <f t="shared" si="8"/>
        <v>0</v>
      </c>
      <c r="E73" t="b">
        <f t="shared" si="9"/>
        <v>0</v>
      </c>
      <c r="F73" t="b">
        <f t="shared" si="10"/>
        <v>0</v>
      </c>
      <c r="G73" s="1">
        <f t="shared" si="11"/>
        <v>30</v>
      </c>
    </row>
    <row r="74" spans="1:7" ht="12.75">
      <c r="A74">
        <v>-0.27</v>
      </c>
      <c r="B74" t="b">
        <f t="shared" si="6"/>
        <v>0</v>
      </c>
      <c r="C74" t="b">
        <f t="shared" si="7"/>
        <v>0</v>
      </c>
      <c r="D74" t="b">
        <f t="shared" si="8"/>
        <v>0</v>
      </c>
      <c r="E74" t="b">
        <f t="shared" si="9"/>
        <v>0</v>
      </c>
      <c r="F74" t="b">
        <f t="shared" si="10"/>
        <v>0</v>
      </c>
      <c r="G74" s="1">
        <f t="shared" si="11"/>
        <v>30</v>
      </c>
    </row>
    <row r="75" spans="1:7" ht="12.75">
      <c r="A75">
        <v>-0.26</v>
      </c>
      <c r="B75" t="b">
        <f t="shared" si="6"/>
        <v>0</v>
      </c>
      <c r="C75" t="b">
        <f t="shared" si="7"/>
        <v>0</v>
      </c>
      <c r="D75" t="b">
        <f t="shared" si="8"/>
        <v>0</v>
      </c>
      <c r="E75" t="b">
        <f t="shared" si="9"/>
        <v>0</v>
      </c>
      <c r="F75" t="b">
        <f t="shared" si="10"/>
        <v>0</v>
      </c>
      <c r="G75" s="1">
        <f t="shared" si="11"/>
        <v>30</v>
      </c>
    </row>
    <row r="76" spans="1:7" ht="12.75">
      <c r="A76">
        <v>-0.25</v>
      </c>
      <c r="B76" t="b">
        <f t="shared" si="6"/>
        <v>0</v>
      </c>
      <c r="C76" t="b">
        <f t="shared" si="7"/>
        <v>0</v>
      </c>
      <c r="D76" t="b">
        <f t="shared" si="8"/>
        <v>0</v>
      </c>
      <c r="E76" t="b">
        <f t="shared" si="9"/>
        <v>0</v>
      </c>
      <c r="F76" t="b">
        <f t="shared" si="10"/>
        <v>0</v>
      </c>
      <c r="G76" s="1">
        <f t="shared" si="11"/>
        <v>30</v>
      </c>
    </row>
    <row r="77" spans="1:7" ht="12.75">
      <c r="A77">
        <v>-0.24</v>
      </c>
      <c r="B77" t="b">
        <f t="shared" si="6"/>
        <v>0</v>
      </c>
      <c r="C77" t="b">
        <f t="shared" si="7"/>
        <v>0</v>
      </c>
      <c r="D77" t="b">
        <f t="shared" si="8"/>
        <v>0</v>
      </c>
      <c r="E77" t="b">
        <f t="shared" si="9"/>
        <v>0</v>
      </c>
      <c r="F77" t="b">
        <f t="shared" si="10"/>
        <v>0</v>
      </c>
      <c r="G77" s="1">
        <f t="shared" si="11"/>
        <v>30</v>
      </c>
    </row>
    <row r="78" spans="1:7" ht="12.75">
      <c r="A78">
        <v>-0.23</v>
      </c>
      <c r="B78" t="b">
        <f t="shared" si="6"/>
        <v>0</v>
      </c>
      <c r="C78" t="b">
        <f t="shared" si="7"/>
        <v>0</v>
      </c>
      <c r="D78" t="b">
        <f t="shared" si="8"/>
        <v>0</v>
      </c>
      <c r="E78" t="b">
        <f t="shared" si="9"/>
        <v>0</v>
      </c>
      <c r="F78" t="b">
        <f t="shared" si="10"/>
        <v>0</v>
      </c>
      <c r="G78" s="1">
        <f t="shared" si="11"/>
        <v>30</v>
      </c>
    </row>
    <row r="79" spans="1:7" ht="12.75">
      <c r="A79">
        <v>-0.22</v>
      </c>
      <c r="B79" t="b">
        <f t="shared" si="6"/>
        <v>0</v>
      </c>
      <c r="C79" t="b">
        <f t="shared" si="7"/>
        <v>0</v>
      </c>
      <c r="D79" t="b">
        <f t="shared" si="8"/>
        <v>0</v>
      </c>
      <c r="E79" t="b">
        <f t="shared" si="9"/>
        <v>0</v>
      </c>
      <c r="F79" t="b">
        <f t="shared" si="10"/>
        <v>0</v>
      </c>
      <c r="G79" s="1">
        <f t="shared" si="11"/>
        <v>30</v>
      </c>
    </row>
    <row r="80" spans="1:7" ht="12.75">
      <c r="A80">
        <v>-0.21</v>
      </c>
      <c r="B80" t="b">
        <f t="shared" si="6"/>
        <v>0</v>
      </c>
      <c r="C80" t="b">
        <f t="shared" si="7"/>
        <v>0</v>
      </c>
      <c r="D80" t="b">
        <f t="shared" si="8"/>
        <v>0</v>
      </c>
      <c r="E80" t="b">
        <f t="shared" si="9"/>
        <v>0</v>
      </c>
      <c r="F80" t="b">
        <f t="shared" si="10"/>
        <v>0</v>
      </c>
      <c r="G80" s="1">
        <f t="shared" si="11"/>
        <v>30</v>
      </c>
    </row>
    <row r="81" spans="1:7" ht="12.75">
      <c r="A81">
        <v>-0.2</v>
      </c>
      <c r="B81" t="b">
        <f t="shared" si="6"/>
        <v>0</v>
      </c>
      <c r="C81" t="b">
        <f t="shared" si="7"/>
        <v>0</v>
      </c>
      <c r="D81" t="b">
        <f t="shared" si="8"/>
        <v>0</v>
      </c>
      <c r="E81" t="b">
        <f t="shared" si="9"/>
        <v>0</v>
      </c>
      <c r="F81" t="b">
        <f t="shared" si="10"/>
        <v>0</v>
      </c>
      <c r="G81" s="1">
        <f t="shared" si="11"/>
        <v>30</v>
      </c>
    </row>
    <row r="82" spans="1:7" ht="12.75">
      <c r="A82">
        <v>-0.19</v>
      </c>
      <c r="B82" t="b">
        <f t="shared" si="6"/>
        <v>0</v>
      </c>
      <c r="C82" t="b">
        <f t="shared" si="7"/>
        <v>0</v>
      </c>
      <c r="D82" t="b">
        <f t="shared" si="8"/>
        <v>0</v>
      </c>
      <c r="E82" t="b">
        <f t="shared" si="9"/>
        <v>0</v>
      </c>
      <c r="F82" t="b">
        <f t="shared" si="10"/>
        <v>0</v>
      </c>
      <c r="G82" s="1">
        <f t="shared" si="11"/>
        <v>30</v>
      </c>
    </row>
    <row r="83" spans="1:7" ht="12.75">
      <c r="A83">
        <v>-0.18</v>
      </c>
      <c r="B83" t="b">
        <f t="shared" si="6"/>
        <v>0</v>
      </c>
      <c r="C83" t="b">
        <f t="shared" si="7"/>
        <v>0</v>
      </c>
      <c r="D83" t="b">
        <f t="shared" si="8"/>
        <v>0</v>
      </c>
      <c r="E83" t="b">
        <f t="shared" si="9"/>
        <v>0</v>
      </c>
      <c r="F83" t="b">
        <f t="shared" si="10"/>
        <v>0</v>
      </c>
      <c r="G83" s="1">
        <f t="shared" si="11"/>
        <v>30</v>
      </c>
    </row>
    <row r="84" spans="1:7" ht="12.75">
      <c r="A84">
        <v>-0.17</v>
      </c>
      <c r="B84" t="b">
        <f t="shared" si="6"/>
        <v>0</v>
      </c>
      <c r="C84" t="b">
        <f t="shared" si="7"/>
        <v>0</v>
      </c>
      <c r="D84" t="b">
        <f t="shared" si="8"/>
        <v>0</v>
      </c>
      <c r="E84" t="b">
        <f t="shared" si="9"/>
        <v>0</v>
      </c>
      <c r="F84" t="b">
        <f t="shared" si="10"/>
        <v>0</v>
      </c>
      <c r="G84" s="1">
        <f t="shared" si="11"/>
        <v>30</v>
      </c>
    </row>
    <row r="85" spans="1:7" ht="12.75">
      <c r="A85">
        <v>-0.16</v>
      </c>
      <c r="B85" t="b">
        <f t="shared" si="6"/>
        <v>0</v>
      </c>
      <c r="C85" t="b">
        <f t="shared" si="7"/>
        <v>0</v>
      </c>
      <c r="D85" t="b">
        <f t="shared" si="8"/>
        <v>0</v>
      </c>
      <c r="E85" t="b">
        <f t="shared" si="9"/>
        <v>0</v>
      </c>
      <c r="F85" t="b">
        <f t="shared" si="10"/>
        <v>0</v>
      </c>
      <c r="G85" s="1">
        <f t="shared" si="11"/>
        <v>30</v>
      </c>
    </row>
    <row r="86" spans="1:7" ht="12.75">
      <c r="A86">
        <v>-0.15</v>
      </c>
      <c r="B86" t="b">
        <f t="shared" si="6"/>
        <v>0</v>
      </c>
      <c r="C86" t="b">
        <f t="shared" si="7"/>
        <v>0</v>
      </c>
      <c r="D86" t="b">
        <f t="shared" si="8"/>
        <v>0</v>
      </c>
      <c r="E86" t="b">
        <f t="shared" si="9"/>
        <v>0</v>
      </c>
      <c r="F86" t="b">
        <f t="shared" si="10"/>
        <v>0</v>
      </c>
      <c r="G86" s="1">
        <f t="shared" si="11"/>
        <v>30</v>
      </c>
    </row>
    <row r="87" spans="1:7" ht="12.75">
      <c r="A87">
        <v>-0.14</v>
      </c>
      <c r="B87" t="b">
        <f t="shared" si="6"/>
        <v>0</v>
      </c>
      <c r="C87" t="b">
        <f t="shared" si="7"/>
        <v>0</v>
      </c>
      <c r="D87" t="b">
        <f t="shared" si="8"/>
        <v>0</v>
      </c>
      <c r="E87" t="b">
        <f t="shared" si="9"/>
        <v>0</v>
      </c>
      <c r="F87" t="b">
        <f t="shared" si="10"/>
        <v>0</v>
      </c>
      <c r="G87" s="1">
        <f t="shared" si="11"/>
        <v>30</v>
      </c>
    </row>
    <row r="88" spans="1:7" ht="12.75">
      <c r="A88">
        <v>-0.13</v>
      </c>
      <c r="B88" t="b">
        <f t="shared" si="6"/>
        <v>0</v>
      </c>
      <c r="C88" t="b">
        <f t="shared" si="7"/>
        <v>0</v>
      </c>
      <c r="D88" t="b">
        <f t="shared" si="8"/>
        <v>0</v>
      </c>
      <c r="E88" t="b">
        <f t="shared" si="9"/>
        <v>0</v>
      </c>
      <c r="F88" t="b">
        <f t="shared" si="10"/>
        <v>0</v>
      </c>
      <c r="G88" s="1">
        <f t="shared" si="11"/>
        <v>30</v>
      </c>
    </row>
    <row r="89" spans="1:7" ht="12.75">
      <c r="A89">
        <v>-0.12</v>
      </c>
      <c r="B89" t="b">
        <f t="shared" si="6"/>
        <v>0</v>
      </c>
      <c r="C89" t="b">
        <f t="shared" si="7"/>
        <v>0</v>
      </c>
      <c r="D89" t="b">
        <f t="shared" si="8"/>
        <v>0</v>
      </c>
      <c r="E89" t="b">
        <f t="shared" si="9"/>
        <v>0</v>
      </c>
      <c r="F89" t="b">
        <f t="shared" si="10"/>
        <v>0</v>
      </c>
      <c r="G89" s="1">
        <f t="shared" si="11"/>
        <v>30</v>
      </c>
    </row>
    <row r="90" spans="1:7" ht="12.75">
      <c r="A90">
        <v>-0.11</v>
      </c>
      <c r="B90" t="b">
        <f t="shared" si="6"/>
        <v>0</v>
      </c>
      <c r="C90" t="b">
        <f t="shared" si="7"/>
        <v>0</v>
      </c>
      <c r="D90" t="b">
        <f t="shared" si="8"/>
        <v>0</v>
      </c>
      <c r="E90" t="b">
        <f t="shared" si="9"/>
        <v>0</v>
      </c>
      <c r="F90" t="b">
        <f t="shared" si="10"/>
        <v>0</v>
      </c>
      <c r="G90" s="1">
        <f t="shared" si="11"/>
        <v>30</v>
      </c>
    </row>
    <row r="91" spans="1:7" ht="12.75">
      <c r="A91">
        <v>-0.1</v>
      </c>
      <c r="B91" t="b">
        <f t="shared" si="6"/>
        <v>0</v>
      </c>
      <c r="C91" t="b">
        <f t="shared" si="7"/>
        <v>0</v>
      </c>
      <c r="D91" t="b">
        <f t="shared" si="8"/>
        <v>0</v>
      </c>
      <c r="E91" t="b">
        <f t="shared" si="9"/>
        <v>0</v>
      </c>
      <c r="F91" t="b">
        <f t="shared" si="10"/>
        <v>0</v>
      </c>
      <c r="G91" s="1">
        <f t="shared" si="11"/>
        <v>30</v>
      </c>
    </row>
    <row r="92" spans="1:7" ht="12.75">
      <c r="A92">
        <v>-0.09</v>
      </c>
      <c r="B92" t="b">
        <f t="shared" si="6"/>
        <v>0</v>
      </c>
      <c r="C92" t="b">
        <f t="shared" si="7"/>
        <v>0</v>
      </c>
      <c r="D92" t="b">
        <f t="shared" si="8"/>
        <v>0</v>
      </c>
      <c r="E92" t="b">
        <f t="shared" si="9"/>
        <v>0</v>
      </c>
      <c r="F92" t="b">
        <f t="shared" si="10"/>
        <v>0</v>
      </c>
      <c r="G92" s="1">
        <f t="shared" si="11"/>
        <v>30</v>
      </c>
    </row>
    <row r="93" spans="1:7" ht="12.75">
      <c r="A93">
        <v>-0.08</v>
      </c>
      <c r="B93" t="b">
        <f t="shared" si="6"/>
        <v>0</v>
      </c>
      <c r="C93" t="b">
        <f t="shared" si="7"/>
        <v>0</v>
      </c>
      <c r="D93" t="b">
        <f t="shared" si="8"/>
        <v>0</v>
      </c>
      <c r="E93" t="b">
        <f t="shared" si="9"/>
        <v>0</v>
      </c>
      <c r="F93" t="b">
        <f t="shared" si="10"/>
        <v>0</v>
      </c>
      <c r="G93" s="1">
        <f t="shared" si="11"/>
        <v>30</v>
      </c>
    </row>
    <row r="94" spans="1:7" ht="12.75">
      <c r="A94">
        <v>-0.07</v>
      </c>
      <c r="B94" t="b">
        <f t="shared" si="6"/>
        <v>0</v>
      </c>
      <c r="C94" t="b">
        <f t="shared" si="7"/>
        <v>0</v>
      </c>
      <c r="D94" t="b">
        <f t="shared" si="8"/>
        <v>0</v>
      </c>
      <c r="E94" t="b">
        <f t="shared" si="9"/>
        <v>0</v>
      </c>
      <c r="F94" t="b">
        <f t="shared" si="10"/>
        <v>0</v>
      </c>
      <c r="G94" s="1">
        <f t="shared" si="11"/>
        <v>30</v>
      </c>
    </row>
    <row r="95" spans="1:7" ht="12.75">
      <c r="A95">
        <v>-0.06</v>
      </c>
      <c r="B95" t="b">
        <f t="shared" si="6"/>
        <v>0</v>
      </c>
      <c r="C95" t="b">
        <f t="shared" si="7"/>
        <v>0</v>
      </c>
      <c r="D95" t="b">
        <f t="shared" si="8"/>
        <v>0</v>
      </c>
      <c r="E95" t="b">
        <f t="shared" si="9"/>
        <v>0</v>
      </c>
      <c r="F95" t="b">
        <f t="shared" si="10"/>
        <v>0</v>
      </c>
      <c r="G95" s="1">
        <f t="shared" si="11"/>
        <v>30</v>
      </c>
    </row>
    <row r="96" spans="1:7" ht="12.75">
      <c r="A96">
        <v>-0.05</v>
      </c>
      <c r="B96" t="b">
        <f t="shared" si="6"/>
        <v>0</v>
      </c>
      <c r="C96" t="b">
        <f t="shared" si="7"/>
        <v>0</v>
      </c>
      <c r="D96" t="b">
        <f t="shared" si="8"/>
        <v>0</v>
      </c>
      <c r="E96" t="b">
        <f t="shared" si="9"/>
        <v>0</v>
      </c>
      <c r="F96" t="b">
        <f t="shared" si="10"/>
        <v>0</v>
      </c>
      <c r="G96" s="1">
        <f t="shared" si="11"/>
        <v>30</v>
      </c>
    </row>
    <row r="97" spans="1:7" ht="12.75">
      <c r="A97">
        <v>-0.04</v>
      </c>
      <c r="B97" t="b">
        <f t="shared" si="6"/>
        <v>0</v>
      </c>
      <c r="C97" t="b">
        <f t="shared" si="7"/>
        <v>0</v>
      </c>
      <c r="D97" t="b">
        <f t="shared" si="8"/>
        <v>0</v>
      </c>
      <c r="E97" t="b">
        <f t="shared" si="9"/>
        <v>0</v>
      </c>
      <c r="F97" t="b">
        <f t="shared" si="10"/>
        <v>0</v>
      </c>
      <c r="G97" s="1">
        <f t="shared" si="11"/>
        <v>30</v>
      </c>
    </row>
    <row r="98" spans="1:7" ht="12.75">
      <c r="A98">
        <v>-0.03</v>
      </c>
      <c r="B98" t="b">
        <f t="shared" si="6"/>
        <v>0</v>
      </c>
      <c r="C98" t="b">
        <f t="shared" si="7"/>
        <v>0</v>
      </c>
      <c r="D98" t="b">
        <f t="shared" si="8"/>
        <v>0</v>
      </c>
      <c r="E98" t="b">
        <f t="shared" si="9"/>
        <v>0</v>
      </c>
      <c r="F98" t="b">
        <f t="shared" si="10"/>
        <v>0</v>
      </c>
      <c r="G98" s="1">
        <f t="shared" si="11"/>
        <v>30</v>
      </c>
    </row>
    <row r="99" spans="1:7" ht="12.75">
      <c r="A99">
        <v>-0.02</v>
      </c>
      <c r="B99" t="b">
        <f t="shared" si="6"/>
        <v>0</v>
      </c>
      <c r="C99" t="b">
        <f t="shared" si="7"/>
        <v>0</v>
      </c>
      <c r="D99" t="b">
        <f t="shared" si="8"/>
        <v>0</v>
      </c>
      <c r="E99" t="b">
        <f t="shared" si="9"/>
        <v>0</v>
      </c>
      <c r="F99" t="b">
        <f t="shared" si="10"/>
        <v>0</v>
      </c>
      <c r="G99" s="1">
        <f t="shared" si="11"/>
        <v>30</v>
      </c>
    </row>
    <row r="100" spans="1:7" ht="12.75">
      <c r="A100">
        <v>-0.01</v>
      </c>
      <c r="B100" t="b">
        <f t="shared" si="6"/>
        <v>0</v>
      </c>
      <c r="C100" t="b">
        <f t="shared" si="7"/>
        <v>0</v>
      </c>
      <c r="D100" t="b">
        <f t="shared" si="8"/>
        <v>0</v>
      </c>
      <c r="E100" t="b">
        <f t="shared" si="9"/>
        <v>0</v>
      </c>
      <c r="F100" t="b">
        <f t="shared" si="10"/>
        <v>0</v>
      </c>
      <c r="G100" s="1">
        <f t="shared" si="11"/>
        <v>30</v>
      </c>
    </row>
    <row r="101" spans="1:8" ht="12.75">
      <c r="A101">
        <v>0</v>
      </c>
      <c r="B101" t="b">
        <f t="shared" si="6"/>
        <v>0</v>
      </c>
      <c r="C101" t="b">
        <f t="shared" si="7"/>
        <v>0</v>
      </c>
      <c r="D101" t="b">
        <f t="shared" si="8"/>
        <v>0</v>
      </c>
      <c r="E101" t="b">
        <f t="shared" si="9"/>
        <v>0</v>
      </c>
      <c r="F101" t="b">
        <f t="shared" si="10"/>
        <v>0</v>
      </c>
      <c r="G101" s="1">
        <f t="shared" si="11"/>
        <v>30</v>
      </c>
      <c r="H101">
        <v>50</v>
      </c>
    </row>
    <row r="102" spans="1:8" ht="12.75">
      <c r="A102">
        <v>0.01</v>
      </c>
      <c r="B102" t="b">
        <f t="shared" si="6"/>
        <v>0</v>
      </c>
      <c r="C102" t="b">
        <f t="shared" si="7"/>
        <v>0</v>
      </c>
      <c r="D102" t="b">
        <f t="shared" si="8"/>
        <v>0</v>
      </c>
      <c r="E102" t="b">
        <f t="shared" si="9"/>
        <v>0</v>
      </c>
      <c r="F102" t="b">
        <f t="shared" si="10"/>
        <v>0</v>
      </c>
      <c r="G102" s="1">
        <f t="shared" si="11"/>
        <v>30</v>
      </c>
      <c r="H102">
        <v>0</v>
      </c>
    </row>
    <row r="103" spans="1:9" ht="12.75">
      <c r="A103">
        <v>0.02</v>
      </c>
      <c r="B103" t="b">
        <f t="shared" si="6"/>
        <v>0</v>
      </c>
      <c r="C103" t="b">
        <f t="shared" si="7"/>
        <v>0</v>
      </c>
      <c r="D103" t="b">
        <f t="shared" si="8"/>
        <v>0</v>
      </c>
      <c r="E103" t="b">
        <f t="shared" si="9"/>
        <v>0</v>
      </c>
      <c r="F103" t="b">
        <f t="shared" si="10"/>
        <v>0</v>
      </c>
      <c r="G103" s="1">
        <f t="shared" si="11"/>
        <v>30</v>
      </c>
      <c r="I103">
        <f>IF(Sheet1!$H$3=A103,50,-5)</f>
        <v>-5</v>
      </c>
    </row>
    <row r="104" spans="1:9" ht="12.75">
      <c r="A104">
        <v>0.03</v>
      </c>
      <c r="B104" t="b">
        <f t="shared" si="6"/>
        <v>0</v>
      </c>
      <c r="C104" t="b">
        <f t="shared" si="7"/>
        <v>0</v>
      </c>
      <c r="D104" t="b">
        <f t="shared" si="8"/>
        <v>0</v>
      </c>
      <c r="E104" t="b">
        <f t="shared" si="9"/>
        <v>0</v>
      </c>
      <c r="F104" t="b">
        <f t="shared" si="10"/>
        <v>0</v>
      </c>
      <c r="G104" s="1">
        <f t="shared" si="11"/>
        <v>30</v>
      </c>
      <c r="I104">
        <f>IF(Sheet1!$H$3=A104,50,-5)</f>
        <v>-5</v>
      </c>
    </row>
    <row r="105" spans="1:9" ht="12.75">
      <c r="A105">
        <v>0.04</v>
      </c>
      <c r="B105" t="b">
        <f t="shared" si="6"/>
        <v>0</v>
      </c>
      <c r="C105" t="b">
        <f t="shared" si="7"/>
        <v>0</v>
      </c>
      <c r="D105" t="b">
        <f t="shared" si="8"/>
        <v>0</v>
      </c>
      <c r="E105" t="b">
        <f t="shared" si="9"/>
        <v>0</v>
      </c>
      <c r="F105" t="b">
        <f t="shared" si="10"/>
        <v>0</v>
      </c>
      <c r="G105" s="1">
        <f t="shared" si="11"/>
        <v>30</v>
      </c>
      <c r="I105">
        <f>IF(Sheet1!$H$3=A105,50,-5)</f>
        <v>-5</v>
      </c>
    </row>
    <row r="106" spans="1:9" ht="12.75">
      <c r="A106">
        <v>0.05</v>
      </c>
      <c r="B106" t="b">
        <f t="shared" si="6"/>
        <v>0</v>
      </c>
      <c r="C106" t="b">
        <f t="shared" si="7"/>
        <v>0</v>
      </c>
      <c r="D106" t="b">
        <f t="shared" si="8"/>
        <v>0</v>
      </c>
      <c r="E106" t="b">
        <f t="shared" si="9"/>
        <v>0</v>
      </c>
      <c r="F106" t="b">
        <f t="shared" si="10"/>
        <v>0</v>
      </c>
      <c r="G106" s="1">
        <f t="shared" si="11"/>
        <v>30</v>
      </c>
      <c r="I106">
        <f>IF(Sheet1!$H$3=A106,50,-5)</f>
        <v>-5</v>
      </c>
    </row>
    <row r="107" spans="1:9" ht="12.75">
      <c r="A107">
        <v>0.06</v>
      </c>
      <c r="B107" t="b">
        <f t="shared" si="6"/>
        <v>0</v>
      </c>
      <c r="C107" t="b">
        <f t="shared" si="7"/>
        <v>0</v>
      </c>
      <c r="D107" t="b">
        <f t="shared" si="8"/>
        <v>0</v>
      </c>
      <c r="E107" t="b">
        <f t="shared" si="9"/>
        <v>0</v>
      </c>
      <c r="F107" t="b">
        <f t="shared" si="10"/>
        <v>0</v>
      </c>
      <c r="G107" s="1">
        <f t="shared" si="11"/>
        <v>30</v>
      </c>
      <c r="I107">
        <f>IF(Sheet1!$H$3=A107,50,-5)</f>
        <v>-5</v>
      </c>
    </row>
    <row r="108" spans="1:9" ht="12.75">
      <c r="A108">
        <v>0.07</v>
      </c>
      <c r="B108" t="b">
        <f t="shared" si="6"/>
        <v>0</v>
      </c>
      <c r="C108" t="b">
        <f t="shared" si="7"/>
        <v>0</v>
      </c>
      <c r="D108" t="b">
        <f t="shared" si="8"/>
        <v>0</v>
      </c>
      <c r="E108" t="b">
        <f t="shared" si="9"/>
        <v>0</v>
      </c>
      <c r="F108" t="b">
        <f t="shared" si="10"/>
        <v>0</v>
      </c>
      <c r="G108" s="1">
        <f t="shared" si="11"/>
        <v>30</v>
      </c>
      <c r="I108">
        <f>IF(Sheet1!$H$3=A108,50,-5)</f>
        <v>-5</v>
      </c>
    </row>
    <row r="109" spans="1:9" ht="12.75">
      <c r="A109">
        <v>0.08</v>
      </c>
      <c r="B109" t="b">
        <f t="shared" si="6"/>
        <v>0</v>
      </c>
      <c r="C109" t="b">
        <f t="shared" si="7"/>
        <v>0</v>
      </c>
      <c r="D109" t="b">
        <f t="shared" si="8"/>
        <v>0</v>
      </c>
      <c r="E109" t="b">
        <f t="shared" si="9"/>
        <v>0</v>
      </c>
      <c r="F109" t="b">
        <f t="shared" si="10"/>
        <v>0</v>
      </c>
      <c r="G109" s="1">
        <f t="shared" si="11"/>
        <v>30</v>
      </c>
      <c r="I109">
        <f>IF(Sheet1!$H$3=A109,50,-5)</f>
        <v>-5</v>
      </c>
    </row>
    <row r="110" spans="1:9" ht="12.75">
      <c r="A110">
        <v>0.09</v>
      </c>
      <c r="B110" t="b">
        <f t="shared" si="6"/>
        <v>0</v>
      </c>
      <c r="C110" t="b">
        <f t="shared" si="7"/>
        <v>0</v>
      </c>
      <c r="D110" t="b">
        <f t="shared" si="8"/>
        <v>0</v>
      </c>
      <c r="E110" t="b">
        <f t="shared" si="9"/>
        <v>0</v>
      </c>
      <c r="F110" t="b">
        <f t="shared" si="10"/>
        <v>0</v>
      </c>
      <c r="G110" s="1">
        <f t="shared" si="11"/>
        <v>30</v>
      </c>
      <c r="I110">
        <f>IF(Sheet1!$H$3=A110,50,-5)</f>
        <v>-5</v>
      </c>
    </row>
    <row r="111" spans="1:9" ht="12.75">
      <c r="A111">
        <v>0.1</v>
      </c>
      <c r="B111" t="b">
        <f t="shared" si="6"/>
        <v>0</v>
      </c>
      <c r="C111" t="b">
        <f t="shared" si="7"/>
        <v>0</v>
      </c>
      <c r="D111" t="b">
        <f t="shared" si="8"/>
        <v>0</v>
      </c>
      <c r="E111" t="b">
        <f t="shared" si="9"/>
        <v>0</v>
      </c>
      <c r="F111" t="b">
        <f t="shared" si="10"/>
        <v>0</v>
      </c>
      <c r="G111" s="1">
        <f t="shared" si="11"/>
        <v>30</v>
      </c>
      <c r="I111">
        <f>IF(Sheet1!$H$3=A111,50,-5)</f>
        <v>-5</v>
      </c>
    </row>
    <row r="112" spans="1:9" ht="12.75">
      <c r="A112">
        <v>0.11</v>
      </c>
      <c r="B112" t="b">
        <f t="shared" si="6"/>
        <v>0</v>
      </c>
      <c r="C112" t="b">
        <f t="shared" si="7"/>
        <v>0</v>
      </c>
      <c r="D112" t="b">
        <f t="shared" si="8"/>
        <v>0</v>
      </c>
      <c r="E112" t="b">
        <f t="shared" si="9"/>
        <v>0</v>
      </c>
      <c r="F112" t="b">
        <f t="shared" si="10"/>
        <v>0</v>
      </c>
      <c r="G112" s="1">
        <f t="shared" si="11"/>
        <v>30</v>
      </c>
      <c r="I112">
        <f>IF(Sheet1!$H$3=A112,50,-5)</f>
        <v>-5</v>
      </c>
    </row>
    <row r="113" spans="1:9" ht="12.75">
      <c r="A113">
        <v>0.12</v>
      </c>
      <c r="B113" t="b">
        <f t="shared" si="6"/>
        <v>0</v>
      </c>
      <c r="C113" t="b">
        <f t="shared" si="7"/>
        <v>0</v>
      </c>
      <c r="D113" t="b">
        <f t="shared" si="8"/>
        <v>0</v>
      </c>
      <c r="E113" t="b">
        <f t="shared" si="9"/>
        <v>0</v>
      </c>
      <c r="F113" t="b">
        <f t="shared" si="10"/>
        <v>0</v>
      </c>
      <c r="G113" s="1">
        <f t="shared" si="11"/>
        <v>30</v>
      </c>
      <c r="I113">
        <f>IF(Sheet1!$H$3=A113,50,-5)</f>
        <v>-5</v>
      </c>
    </row>
    <row r="114" spans="1:9" ht="12.75">
      <c r="A114">
        <v>0.13</v>
      </c>
      <c r="B114" t="b">
        <f t="shared" si="6"/>
        <v>0</v>
      </c>
      <c r="C114" t="b">
        <f t="shared" si="7"/>
        <v>0</v>
      </c>
      <c r="D114" t="b">
        <f t="shared" si="8"/>
        <v>0</v>
      </c>
      <c r="E114" t="b">
        <f t="shared" si="9"/>
        <v>0</v>
      </c>
      <c r="F114" t="b">
        <f t="shared" si="10"/>
        <v>0</v>
      </c>
      <c r="G114" s="1">
        <f t="shared" si="11"/>
        <v>30</v>
      </c>
      <c r="I114">
        <f>IF(Sheet1!$H$3=A114,50,-5)</f>
        <v>-5</v>
      </c>
    </row>
    <row r="115" spans="1:9" ht="12.75">
      <c r="A115">
        <v>0.14</v>
      </c>
      <c r="B115" t="b">
        <f t="shared" si="6"/>
        <v>0</v>
      </c>
      <c r="C115" t="b">
        <f t="shared" si="7"/>
        <v>0</v>
      </c>
      <c r="D115" t="b">
        <f t="shared" si="8"/>
        <v>0</v>
      </c>
      <c r="E115" t="b">
        <f t="shared" si="9"/>
        <v>0</v>
      </c>
      <c r="F115" t="b">
        <f t="shared" si="10"/>
        <v>0</v>
      </c>
      <c r="G115" s="1">
        <f t="shared" si="11"/>
        <v>30</v>
      </c>
      <c r="I115">
        <f>IF(Sheet1!$H$3=A115,50,-5)</f>
        <v>-5</v>
      </c>
    </row>
    <row r="116" spans="1:9" ht="12.75">
      <c r="A116">
        <v>0.15</v>
      </c>
      <c r="B116" t="b">
        <f t="shared" si="6"/>
        <v>0</v>
      </c>
      <c r="C116" t="b">
        <f t="shared" si="7"/>
        <v>0</v>
      </c>
      <c r="D116" t="b">
        <f t="shared" si="8"/>
        <v>0</v>
      </c>
      <c r="E116" t="b">
        <f t="shared" si="9"/>
        <v>0</v>
      </c>
      <c r="F116" t="b">
        <f t="shared" si="10"/>
        <v>0</v>
      </c>
      <c r="G116" s="1">
        <f t="shared" si="11"/>
        <v>30</v>
      </c>
      <c r="I116">
        <f>IF(Sheet1!$H$3=A116,50,-5)</f>
        <v>-5</v>
      </c>
    </row>
    <row r="117" spans="1:9" ht="12.75">
      <c r="A117">
        <v>0.16</v>
      </c>
      <c r="B117" t="b">
        <f t="shared" si="6"/>
        <v>0</v>
      </c>
      <c r="C117" t="b">
        <f t="shared" si="7"/>
        <v>0</v>
      </c>
      <c r="D117" t="b">
        <f t="shared" si="8"/>
        <v>0</v>
      </c>
      <c r="E117" t="b">
        <f t="shared" si="9"/>
        <v>0</v>
      </c>
      <c r="F117" t="b">
        <f t="shared" si="10"/>
        <v>0</v>
      </c>
      <c r="G117" s="1">
        <f t="shared" si="11"/>
        <v>30</v>
      </c>
      <c r="I117">
        <f>IF(Sheet1!$H$3=A117,50,-5)</f>
        <v>-5</v>
      </c>
    </row>
    <row r="118" spans="1:9" ht="12.75">
      <c r="A118">
        <v>0.17</v>
      </c>
      <c r="B118" t="b">
        <f t="shared" si="6"/>
        <v>0</v>
      </c>
      <c r="C118" t="b">
        <f t="shared" si="7"/>
        <v>0</v>
      </c>
      <c r="D118" t="b">
        <f t="shared" si="8"/>
        <v>0</v>
      </c>
      <c r="E118" t="b">
        <f t="shared" si="9"/>
        <v>0</v>
      </c>
      <c r="F118" t="b">
        <f t="shared" si="10"/>
        <v>0</v>
      </c>
      <c r="G118" s="1">
        <f t="shared" si="11"/>
        <v>30</v>
      </c>
      <c r="I118">
        <f>IF(Sheet1!$H$3=A118,50,-5)</f>
        <v>-5</v>
      </c>
    </row>
    <row r="119" spans="1:9" ht="12.75">
      <c r="A119">
        <v>0.18</v>
      </c>
      <c r="B119" t="b">
        <f t="shared" si="6"/>
        <v>0</v>
      </c>
      <c r="C119" t="b">
        <f t="shared" si="7"/>
        <v>0</v>
      </c>
      <c r="D119" t="b">
        <f t="shared" si="8"/>
        <v>0</v>
      </c>
      <c r="E119" t="b">
        <f t="shared" si="9"/>
        <v>0</v>
      </c>
      <c r="F119" t="b">
        <f t="shared" si="10"/>
        <v>0</v>
      </c>
      <c r="G119" s="1">
        <f t="shared" si="11"/>
        <v>30</v>
      </c>
      <c r="I119">
        <f>IF(Sheet1!$H$3=A119,50,-5)</f>
        <v>-5</v>
      </c>
    </row>
    <row r="120" spans="1:9" ht="12.75">
      <c r="A120">
        <v>0.19</v>
      </c>
      <c r="B120" t="b">
        <f t="shared" si="6"/>
        <v>0</v>
      </c>
      <c r="C120" t="b">
        <f t="shared" si="7"/>
        <v>0</v>
      </c>
      <c r="D120" t="b">
        <f t="shared" si="8"/>
        <v>0</v>
      </c>
      <c r="E120" t="b">
        <f t="shared" si="9"/>
        <v>0</v>
      </c>
      <c r="F120" t="b">
        <f t="shared" si="10"/>
        <v>0</v>
      </c>
      <c r="G120" s="1">
        <f t="shared" si="11"/>
        <v>30</v>
      </c>
      <c r="I120">
        <f>IF(Sheet1!$H$3=A120,50,-5)</f>
        <v>-5</v>
      </c>
    </row>
    <row r="121" spans="1:9" ht="12.75">
      <c r="A121">
        <v>0.2</v>
      </c>
      <c r="B121" t="b">
        <f t="shared" si="6"/>
        <v>0</v>
      </c>
      <c r="C121" t="b">
        <f t="shared" si="7"/>
        <v>0</v>
      </c>
      <c r="D121" t="b">
        <f t="shared" si="8"/>
        <v>0</v>
      </c>
      <c r="E121" t="b">
        <f t="shared" si="9"/>
        <v>0</v>
      </c>
      <c r="F121" t="b">
        <f t="shared" si="10"/>
        <v>0</v>
      </c>
      <c r="G121" s="1">
        <f t="shared" si="11"/>
        <v>30</v>
      </c>
      <c r="I121">
        <f>IF(Sheet1!$H$3=A121,50,-5)</f>
        <v>-5</v>
      </c>
    </row>
    <row r="122" spans="1:9" ht="12.75">
      <c r="A122">
        <v>0.21</v>
      </c>
      <c r="B122" t="b">
        <f t="shared" si="6"/>
        <v>0</v>
      </c>
      <c r="C122" t="b">
        <f t="shared" si="7"/>
        <v>0</v>
      </c>
      <c r="D122" t="b">
        <f t="shared" si="8"/>
        <v>0</v>
      </c>
      <c r="E122" t="b">
        <f t="shared" si="9"/>
        <v>0</v>
      </c>
      <c r="F122" t="b">
        <f t="shared" si="10"/>
        <v>0</v>
      </c>
      <c r="G122" s="1">
        <f t="shared" si="11"/>
        <v>30</v>
      </c>
      <c r="I122">
        <f>IF(Sheet1!$H$3=A122,50,-5)</f>
        <v>-5</v>
      </c>
    </row>
    <row r="123" spans="1:9" ht="12.75">
      <c r="A123">
        <v>0.22</v>
      </c>
      <c r="B123" t="b">
        <f t="shared" si="6"/>
        <v>0</v>
      </c>
      <c r="C123" t="b">
        <f t="shared" si="7"/>
        <v>0</v>
      </c>
      <c r="D123" t="b">
        <f t="shared" si="8"/>
        <v>0</v>
      </c>
      <c r="E123" t="b">
        <f t="shared" si="9"/>
        <v>0</v>
      </c>
      <c r="F123" t="b">
        <f t="shared" si="10"/>
        <v>0</v>
      </c>
      <c r="G123" s="1">
        <f t="shared" si="11"/>
        <v>30</v>
      </c>
      <c r="I123">
        <f>IF(Sheet1!$H$3=A123,50,-5)</f>
        <v>-5</v>
      </c>
    </row>
    <row r="124" spans="1:9" ht="12.75">
      <c r="A124">
        <v>0.23</v>
      </c>
      <c r="B124" t="b">
        <f t="shared" si="6"/>
        <v>0</v>
      </c>
      <c r="C124" t="b">
        <f t="shared" si="7"/>
        <v>0</v>
      </c>
      <c r="D124" t="b">
        <f t="shared" si="8"/>
        <v>0</v>
      </c>
      <c r="E124" t="b">
        <f t="shared" si="9"/>
        <v>0</v>
      </c>
      <c r="F124" t="b">
        <f t="shared" si="10"/>
        <v>0</v>
      </c>
      <c r="G124" s="1">
        <f t="shared" si="11"/>
        <v>30</v>
      </c>
      <c r="I124">
        <f>IF(Sheet1!$H$3=A124,50,-5)</f>
        <v>-5</v>
      </c>
    </row>
    <row r="125" spans="1:9" ht="12.75">
      <c r="A125">
        <v>0.24</v>
      </c>
      <c r="B125" t="b">
        <f t="shared" si="6"/>
        <v>0</v>
      </c>
      <c r="C125" t="b">
        <f t="shared" si="7"/>
        <v>0</v>
      </c>
      <c r="D125" t="b">
        <f t="shared" si="8"/>
        <v>0</v>
      </c>
      <c r="E125" t="b">
        <f t="shared" si="9"/>
        <v>0</v>
      </c>
      <c r="F125" t="b">
        <f t="shared" si="10"/>
        <v>0</v>
      </c>
      <c r="G125" s="1">
        <f t="shared" si="11"/>
        <v>30</v>
      </c>
      <c r="I125">
        <f>IF(Sheet1!$H$3=A125,50,-5)</f>
        <v>-5</v>
      </c>
    </row>
    <row r="126" spans="1:9" ht="12.75">
      <c r="A126">
        <v>0.25</v>
      </c>
      <c r="B126" t="b">
        <f t="shared" si="6"/>
        <v>0</v>
      </c>
      <c r="C126" t="b">
        <f t="shared" si="7"/>
        <v>0</v>
      </c>
      <c r="D126" t="b">
        <f t="shared" si="8"/>
        <v>0</v>
      </c>
      <c r="E126" t="b">
        <f t="shared" si="9"/>
        <v>0</v>
      </c>
      <c r="F126" t="b">
        <f t="shared" si="10"/>
        <v>0</v>
      </c>
      <c r="G126" s="1">
        <f t="shared" si="11"/>
        <v>30</v>
      </c>
      <c r="I126">
        <f>IF(Sheet1!$H$3=A126,50,-5)</f>
        <v>-5</v>
      </c>
    </row>
    <row r="127" spans="1:9" ht="12.75">
      <c r="A127">
        <v>0.26</v>
      </c>
      <c r="B127" t="b">
        <f t="shared" si="6"/>
        <v>0</v>
      </c>
      <c r="C127" t="b">
        <f t="shared" si="7"/>
        <v>0</v>
      </c>
      <c r="D127" t="b">
        <f t="shared" si="8"/>
        <v>0</v>
      </c>
      <c r="E127" t="b">
        <f t="shared" si="9"/>
        <v>0</v>
      </c>
      <c r="F127" t="b">
        <f t="shared" si="10"/>
        <v>0</v>
      </c>
      <c r="G127" s="1">
        <f t="shared" si="11"/>
        <v>30</v>
      </c>
      <c r="I127">
        <f>IF(Sheet1!$H$3=A127,50,-5)</f>
        <v>-5</v>
      </c>
    </row>
    <row r="128" spans="1:9" ht="12.75">
      <c r="A128">
        <v>0.27</v>
      </c>
      <c r="B128" t="b">
        <f t="shared" si="6"/>
        <v>0</v>
      </c>
      <c r="C128" t="b">
        <f t="shared" si="7"/>
        <v>0</v>
      </c>
      <c r="D128" t="b">
        <f t="shared" si="8"/>
        <v>0</v>
      </c>
      <c r="E128" t="b">
        <f t="shared" si="9"/>
        <v>0</v>
      </c>
      <c r="F128" t="b">
        <f t="shared" si="10"/>
        <v>0</v>
      </c>
      <c r="G128" s="1">
        <f t="shared" si="11"/>
        <v>30</v>
      </c>
      <c r="I128">
        <f>IF(Sheet1!$H$3=A128,50,-5)</f>
        <v>-5</v>
      </c>
    </row>
    <row r="129" spans="1:9" ht="12.75">
      <c r="A129">
        <v>0.28</v>
      </c>
      <c r="B129" t="b">
        <f t="shared" si="6"/>
        <v>0</v>
      </c>
      <c r="C129" t="b">
        <f t="shared" si="7"/>
        <v>0</v>
      </c>
      <c r="D129" t="b">
        <f t="shared" si="8"/>
        <v>0</v>
      </c>
      <c r="E129" t="b">
        <f t="shared" si="9"/>
        <v>0</v>
      </c>
      <c r="F129" t="b">
        <f t="shared" si="10"/>
        <v>0</v>
      </c>
      <c r="G129" s="1">
        <f t="shared" si="11"/>
        <v>30</v>
      </c>
      <c r="I129">
        <f>IF(Sheet1!$H$3=A129,50,-5)</f>
        <v>-5</v>
      </c>
    </row>
    <row r="130" spans="1:9" ht="12.75">
      <c r="A130">
        <v>0.29</v>
      </c>
      <c r="B130" t="b">
        <f t="shared" si="6"/>
        <v>0</v>
      </c>
      <c r="C130" t="b">
        <f t="shared" si="7"/>
        <v>0</v>
      </c>
      <c r="D130" t="b">
        <f t="shared" si="8"/>
        <v>0</v>
      </c>
      <c r="E130" t="b">
        <f t="shared" si="9"/>
        <v>0</v>
      </c>
      <c r="F130" t="b">
        <f t="shared" si="10"/>
        <v>0</v>
      </c>
      <c r="G130" s="1">
        <f t="shared" si="11"/>
        <v>30</v>
      </c>
      <c r="I130">
        <f>IF(Sheet1!$H$3=A130,50,-5)</f>
        <v>-5</v>
      </c>
    </row>
    <row r="131" spans="1:9" ht="12.75">
      <c r="A131">
        <v>0.3</v>
      </c>
      <c r="B131" t="b">
        <f aca="true" t="shared" si="12" ref="B131:B194">AND($A131&gt;=CH7ON,OR($A131&lt;CH7OFF,CH7OFF&lt;CH7ON))</f>
        <v>0</v>
      </c>
      <c r="C131" t="b">
        <f aca="true" t="shared" si="13" ref="C131:C194">AND($A131&gt;=CH8ON,OR($A131&lt;CH8OFF,CH8OFF&lt;CH8ON))</f>
        <v>0</v>
      </c>
      <c r="D131" t="b">
        <f aca="true" t="shared" si="14" ref="D131:D194">AND($A131&gt;=CH9ON+SHIFTTIME,OR($A131&lt;CH9OFF+SHIFTTIME,CH9OFF&lt;CH9ON))</f>
        <v>0</v>
      </c>
      <c r="E131" t="b">
        <f aca="true" t="shared" si="15" ref="E131:E194">AND($A131&gt;=CHAON+SHIFTTIME,OR($A131&lt;CHAOFF+SHIFTTIME,CHAOFF&lt;CHAON))</f>
        <v>0</v>
      </c>
      <c r="F131" t="b">
        <f aca="true" t="shared" si="16" ref="F131:F194">AND($A131&gt;=CHBON+SHIFTTIME,OR($A131&lt;CHBOFF+SHIFTTIME,CHBOFF&lt;CHBON))</f>
        <v>0</v>
      </c>
      <c r="G131" s="1">
        <f aca="true" t="shared" si="17" ref="G131:G194">IF(F131,CHBTIMING,IF(E131,CHATIMING,IF(D131,CH9TIMING,IF(C131,CH8TIMING,IF(B131,CH7TIMING,STATICTIMING-IDLECHIP)))))</f>
        <v>30</v>
      </c>
      <c r="I131">
        <f>IF(Sheet1!$H$3=A131,50,-5)</f>
        <v>-5</v>
      </c>
    </row>
    <row r="132" spans="1:9" ht="12.75">
      <c r="A132">
        <v>0.31</v>
      </c>
      <c r="B132" t="b">
        <f t="shared" si="12"/>
        <v>0</v>
      </c>
      <c r="C132" t="b">
        <f t="shared" si="13"/>
        <v>0</v>
      </c>
      <c r="D132" t="b">
        <f t="shared" si="14"/>
        <v>0</v>
      </c>
      <c r="E132" t="b">
        <f t="shared" si="15"/>
        <v>0</v>
      </c>
      <c r="F132" t="b">
        <f t="shared" si="16"/>
        <v>0</v>
      </c>
      <c r="G132" s="1">
        <f t="shared" si="17"/>
        <v>30</v>
      </c>
      <c r="I132">
        <f>IF(Sheet1!$H$3=A132,50,-5)</f>
        <v>-5</v>
      </c>
    </row>
    <row r="133" spans="1:9" ht="12.75">
      <c r="A133">
        <v>0.32</v>
      </c>
      <c r="B133" t="b">
        <f t="shared" si="12"/>
        <v>0</v>
      </c>
      <c r="C133" t="b">
        <f t="shared" si="13"/>
        <v>0</v>
      </c>
      <c r="D133" t="b">
        <f t="shared" si="14"/>
        <v>0</v>
      </c>
      <c r="E133" t="b">
        <f t="shared" si="15"/>
        <v>0</v>
      </c>
      <c r="F133" t="b">
        <f t="shared" si="16"/>
        <v>0</v>
      </c>
      <c r="G133" s="1">
        <f t="shared" si="17"/>
        <v>30</v>
      </c>
      <c r="I133">
        <f>IF(Sheet1!$H$3=A133,50,-5)</f>
        <v>-5</v>
      </c>
    </row>
    <row r="134" spans="1:9" ht="12.75">
      <c r="A134">
        <v>0.33</v>
      </c>
      <c r="B134" t="b">
        <f t="shared" si="12"/>
        <v>0</v>
      </c>
      <c r="C134" t="b">
        <f t="shared" si="13"/>
        <v>0</v>
      </c>
      <c r="D134" t="b">
        <f t="shared" si="14"/>
        <v>0</v>
      </c>
      <c r="E134" t="b">
        <f t="shared" si="15"/>
        <v>0</v>
      </c>
      <c r="F134" t="b">
        <f t="shared" si="16"/>
        <v>0</v>
      </c>
      <c r="G134" s="1">
        <f t="shared" si="17"/>
        <v>30</v>
      </c>
      <c r="I134">
        <f>IF(Sheet1!$H$3=A134,50,-5)</f>
        <v>-5</v>
      </c>
    </row>
    <row r="135" spans="1:9" ht="12.75">
      <c r="A135">
        <v>0.34</v>
      </c>
      <c r="B135" t="b">
        <f t="shared" si="12"/>
        <v>0</v>
      </c>
      <c r="C135" t="b">
        <f t="shared" si="13"/>
        <v>0</v>
      </c>
      <c r="D135" t="b">
        <f t="shared" si="14"/>
        <v>0</v>
      </c>
      <c r="E135" t="b">
        <f t="shared" si="15"/>
        <v>0</v>
      </c>
      <c r="F135" t="b">
        <f t="shared" si="16"/>
        <v>0</v>
      </c>
      <c r="G135" s="1">
        <f t="shared" si="17"/>
        <v>30</v>
      </c>
      <c r="I135">
        <f>IF(Sheet1!$H$3=A135,50,-5)</f>
        <v>-5</v>
      </c>
    </row>
    <row r="136" spans="1:9" ht="12.75">
      <c r="A136">
        <v>0.35</v>
      </c>
      <c r="B136" t="b">
        <f t="shared" si="12"/>
        <v>0</v>
      </c>
      <c r="C136" t="b">
        <f t="shared" si="13"/>
        <v>0</v>
      </c>
      <c r="D136" t="b">
        <f t="shared" si="14"/>
        <v>0</v>
      </c>
      <c r="E136" t="b">
        <f t="shared" si="15"/>
        <v>0</v>
      </c>
      <c r="F136" t="b">
        <f t="shared" si="16"/>
        <v>0</v>
      </c>
      <c r="G136" s="1">
        <f t="shared" si="17"/>
        <v>30</v>
      </c>
      <c r="I136">
        <f>IF(Sheet1!$H$3=A136,50,-5)</f>
        <v>-5</v>
      </c>
    </row>
    <row r="137" spans="1:9" ht="12.75">
      <c r="A137">
        <v>0.36</v>
      </c>
      <c r="B137" t="b">
        <f t="shared" si="12"/>
        <v>0</v>
      </c>
      <c r="C137" t="b">
        <f t="shared" si="13"/>
        <v>0</v>
      </c>
      <c r="D137" t="b">
        <f t="shared" si="14"/>
        <v>0</v>
      </c>
      <c r="E137" t="b">
        <f t="shared" si="15"/>
        <v>0</v>
      </c>
      <c r="F137" t="b">
        <f t="shared" si="16"/>
        <v>0</v>
      </c>
      <c r="G137" s="1">
        <f t="shared" si="17"/>
        <v>30</v>
      </c>
      <c r="I137">
        <f>IF(Sheet1!$H$3=A137,50,-5)</f>
        <v>-5</v>
      </c>
    </row>
    <row r="138" spans="1:9" ht="12.75">
      <c r="A138">
        <v>0.37</v>
      </c>
      <c r="B138" t="b">
        <f t="shared" si="12"/>
        <v>0</v>
      </c>
      <c r="C138" t="b">
        <f t="shared" si="13"/>
        <v>0</v>
      </c>
      <c r="D138" t="b">
        <f t="shared" si="14"/>
        <v>0</v>
      </c>
      <c r="E138" t="b">
        <f t="shared" si="15"/>
        <v>0</v>
      </c>
      <c r="F138" t="b">
        <f t="shared" si="16"/>
        <v>0</v>
      </c>
      <c r="G138" s="1">
        <f t="shared" si="17"/>
        <v>30</v>
      </c>
      <c r="I138">
        <f>IF(Sheet1!$H$3=A138,50,-5)</f>
        <v>-5</v>
      </c>
    </row>
    <row r="139" spans="1:9" ht="12.75">
      <c r="A139">
        <v>0.38</v>
      </c>
      <c r="B139" t="b">
        <f t="shared" si="12"/>
        <v>0</v>
      </c>
      <c r="C139" t="b">
        <f t="shared" si="13"/>
        <v>0</v>
      </c>
      <c r="D139" t="b">
        <f t="shared" si="14"/>
        <v>0</v>
      </c>
      <c r="E139" t="b">
        <f t="shared" si="15"/>
        <v>0</v>
      </c>
      <c r="F139" t="b">
        <f t="shared" si="16"/>
        <v>0</v>
      </c>
      <c r="G139" s="1">
        <f t="shared" si="17"/>
        <v>30</v>
      </c>
      <c r="I139">
        <f>IF(Sheet1!$H$3=A139,50,-5)</f>
        <v>-5</v>
      </c>
    </row>
    <row r="140" spans="1:9" ht="12.75">
      <c r="A140">
        <v>0.39</v>
      </c>
      <c r="B140" t="b">
        <f t="shared" si="12"/>
        <v>0</v>
      </c>
      <c r="C140" t="b">
        <f t="shared" si="13"/>
        <v>0</v>
      </c>
      <c r="D140" t="b">
        <f t="shared" si="14"/>
        <v>0</v>
      </c>
      <c r="E140" t="b">
        <f t="shared" si="15"/>
        <v>0</v>
      </c>
      <c r="F140" t="b">
        <f t="shared" si="16"/>
        <v>0</v>
      </c>
      <c r="G140" s="1">
        <f t="shared" si="17"/>
        <v>30</v>
      </c>
      <c r="I140">
        <f>IF(Sheet1!$H$3=A140,50,-5)</f>
        <v>-5</v>
      </c>
    </row>
    <row r="141" spans="1:9" ht="12.75">
      <c r="A141">
        <v>0.4</v>
      </c>
      <c r="B141" t="b">
        <f t="shared" si="12"/>
        <v>0</v>
      </c>
      <c r="C141" t="b">
        <f t="shared" si="13"/>
        <v>0</v>
      </c>
      <c r="D141" t="b">
        <f t="shared" si="14"/>
        <v>0</v>
      </c>
      <c r="E141" t="b">
        <f t="shared" si="15"/>
        <v>0</v>
      </c>
      <c r="F141" t="b">
        <f t="shared" si="16"/>
        <v>0</v>
      </c>
      <c r="G141" s="1">
        <f t="shared" si="17"/>
        <v>30</v>
      </c>
      <c r="I141">
        <f>IF(Sheet1!$H$3=A141,50,-5)</f>
        <v>-5</v>
      </c>
    </row>
    <row r="142" spans="1:9" ht="12.75">
      <c r="A142">
        <v>0.41</v>
      </c>
      <c r="B142" t="b">
        <f t="shared" si="12"/>
        <v>0</v>
      </c>
      <c r="C142" t="b">
        <f t="shared" si="13"/>
        <v>0</v>
      </c>
      <c r="D142" t="b">
        <f t="shared" si="14"/>
        <v>0</v>
      </c>
      <c r="E142" t="b">
        <f t="shared" si="15"/>
        <v>0</v>
      </c>
      <c r="F142" t="b">
        <f t="shared" si="16"/>
        <v>0</v>
      </c>
      <c r="G142" s="1">
        <f t="shared" si="17"/>
        <v>30</v>
      </c>
      <c r="I142">
        <f>IF(Sheet1!$H$3=A142,50,-5)</f>
        <v>-5</v>
      </c>
    </row>
    <row r="143" spans="1:9" ht="12.75">
      <c r="A143">
        <v>0.42</v>
      </c>
      <c r="B143" t="b">
        <f t="shared" si="12"/>
        <v>0</v>
      </c>
      <c r="C143" t="b">
        <f t="shared" si="13"/>
        <v>0</v>
      </c>
      <c r="D143" t="b">
        <f t="shared" si="14"/>
        <v>0</v>
      </c>
      <c r="E143" t="b">
        <f t="shared" si="15"/>
        <v>0</v>
      </c>
      <c r="F143" t="b">
        <f t="shared" si="16"/>
        <v>0</v>
      </c>
      <c r="G143" s="1">
        <f t="shared" si="17"/>
        <v>30</v>
      </c>
      <c r="I143">
        <f>IF(Sheet1!$H$3=A143,50,-5)</f>
        <v>-5</v>
      </c>
    </row>
    <row r="144" spans="1:9" ht="12.75">
      <c r="A144">
        <v>0.43</v>
      </c>
      <c r="B144" t="b">
        <f t="shared" si="12"/>
        <v>0</v>
      </c>
      <c r="C144" t="b">
        <f t="shared" si="13"/>
        <v>0</v>
      </c>
      <c r="D144" t="b">
        <f t="shared" si="14"/>
        <v>0</v>
      </c>
      <c r="E144" t="b">
        <f t="shared" si="15"/>
        <v>0</v>
      </c>
      <c r="F144" t="b">
        <f t="shared" si="16"/>
        <v>0</v>
      </c>
      <c r="G144" s="1">
        <f t="shared" si="17"/>
        <v>30</v>
      </c>
      <c r="I144">
        <f>IF(Sheet1!$H$3=A144,50,-5)</f>
        <v>-5</v>
      </c>
    </row>
    <row r="145" spans="1:9" ht="12.75">
      <c r="A145">
        <v>0.44</v>
      </c>
      <c r="B145" t="b">
        <f t="shared" si="12"/>
        <v>0</v>
      </c>
      <c r="C145" t="b">
        <f t="shared" si="13"/>
        <v>0</v>
      </c>
      <c r="D145" t="b">
        <f t="shared" si="14"/>
        <v>0</v>
      </c>
      <c r="E145" t="b">
        <f t="shared" si="15"/>
        <v>0</v>
      </c>
      <c r="F145" t="b">
        <f t="shared" si="16"/>
        <v>0</v>
      </c>
      <c r="G145" s="1">
        <f t="shared" si="17"/>
        <v>30</v>
      </c>
      <c r="I145">
        <f>IF(Sheet1!$H$3=A145,50,-5)</f>
        <v>-5</v>
      </c>
    </row>
    <row r="146" spans="1:9" ht="12.75">
      <c r="A146">
        <v>0.45</v>
      </c>
      <c r="B146" t="b">
        <f t="shared" si="12"/>
        <v>0</v>
      </c>
      <c r="C146" t="b">
        <f t="shared" si="13"/>
        <v>0</v>
      </c>
      <c r="D146" t="b">
        <f t="shared" si="14"/>
        <v>0</v>
      </c>
      <c r="E146" t="b">
        <f t="shared" si="15"/>
        <v>0</v>
      </c>
      <c r="F146" t="b">
        <f t="shared" si="16"/>
        <v>0</v>
      </c>
      <c r="G146" s="1">
        <f t="shared" si="17"/>
        <v>30</v>
      </c>
      <c r="I146">
        <f>IF(Sheet1!$H$3=A146,50,-5)</f>
        <v>-5</v>
      </c>
    </row>
    <row r="147" spans="1:9" ht="12.75">
      <c r="A147">
        <v>0.46</v>
      </c>
      <c r="B147" t="b">
        <f t="shared" si="12"/>
        <v>0</v>
      </c>
      <c r="C147" t="b">
        <f t="shared" si="13"/>
        <v>0</v>
      </c>
      <c r="D147" t="b">
        <f t="shared" si="14"/>
        <v>0</v>
      </c>
      <c r="E147" t="b">
        <f t="shared" si="15"/>
        <v>0</v>
      </c>
      <c r="F147" t="b">
        <f t="shared" si="16"/>
        <v>0</v>
      </c>
      <c r="G147" s="1">
        <f t="shared" si="17"/>
        <v>30</v>
      </c>
      <c r="I147">
        <f>IF(Sheet1!$H$3=A147,50,-5)</f>
        <v>-5</v>
      </c>
    </row>
    <row r="148" spans="1:9" ht="12.75">
      <c r="A148">
        <v>0.47</v>
      </c>
      <c r="B148" t="b">
        <f t="shared" si="12"/>
        <v>0</v>
      </c>
      <c r="C148" t="b">
        <f t="shared" si="13"/>
        <v>0</v>
      </c>
      <c r="D148" t="b">
        <f t="shared" si="14"/>
        <v>0</v>
      </c>
      <c r="E148" t="b">
        <f t="shared" si="15"/>
        <v>0</v>
      </c>
      <c r="F148" t="b">
        <f t="shared" si="16"/>
        <v>0</v>
      </c>
      <c r="G148" s="1">
        <f t="shared" si="17"/>
        <v>30</v>
      </c>
      <c r="I148">
        <f>IF(Sheet1!$H$3=A148,50,-5)</f>
        <v>-5</v>
      </c>
    </row>
    <row r="149" spans="1:9" ht="12.75">
      <c r="A149">
        <v>0.48</v>
      </c>
      <c r="B149" t="b">
        <f t="shared" si="12"/>
        <v>0</v>
      </c>
      <c r="C149" t="b">
        <f t="shared" si="13"/>
        <v>0</v>
      </c>
      <c r="D149" t="b">
        <f t="shared" si="14"/>
        <v>0</v>
      </c>
      <c r="E149" t="b">
        <f t="shared" si="15"/>
        <v>0</v>
      </c>
      <c r="F149" t="b">
        <f t="shared" si="16"/>
        <v>0</v>
      </c>
      <c r="G149" s="1">
        <f t="shared" si="17"/>
        <v>30</v>
      </c>
      <c r="I149">
        <f>IF(Sheet1!$H$3=A149,50,-5)</f>
        <v>-5</v>
      </c>
    </row>
    <row r="150" spans="1:9" ht="12.75">
      <c r="A150">
        <v>0.49</v>
      </c>
      <c r="B150" t="b">
        <f t="shared" si="12"/>
        <v>0</v>
      </c>
      <c r="C150" t="b">
        <f t="shared" si="13"/>
        <v>0</v>
      </c>
      <c r="D150" t="b">
        <f t="shared" si="14"/>
        <v>0</v>
      </c>
      <c r="E150" t="b">
        <f t="shared" si="15"/>
        <v>0</v>
      </c>
      <c r="F150" t="b">
        <f t="shared" si="16"/>
        <v>0</v>
      </c>
      <c r="G150" s="1">
        <f t="shared" si="17"/>
        <v>30</v>
      </c>
      <c r="I150">
        <f>IF(Sheet1!$H$3=A150,50,-5)</f>
        <v>-5</v>
      </c>
    </row>
    <row r="151" spans="1:9" ht="12.75">
      <c r="A151">
        <v>0.5</v>
      </c>
      <c r="B151" t="b">
        <f t="shared" si="12"/>
        <v>0</v>
      </c>
      <c r="C151" t="b">
        <f t="shared" si="13"/>
        <v>0</v>
      </c>
      <c r="D151" t="b">
        <f t="shared" si="14"/>
        <v>0</v>
      </c>
      <c r="E151" t="b">
        <f t="shared" si="15"/>
        <v>0</v>
      </c>
      <c r="F151" t="b">
        <f t="shared" si="16"/>
        <v>0</v>
      </c>
      <c r="G151" s="1">
        <f t="shared" si="17"/>
        <v>30</v>
      </c>
      <c r="I151">
        <f>IF(Sheet1!$H$3=A151,50,-5)</f>
        <v>-5</v>
      </c>
    </row>
    <row r="152" spans="1:9" ht="12.75">
      <c r="A152">
        <v>0.51</v>
      </c>
      <c r="B152" t="b">
        <f t="shared" si="12"/>
        <v>0</v>
      </c>
      <c r="C152" t="b">
        <f t="shared" si="13"/>
        <v>0</v>
      </c>
      <c r="D152" t="b">
        <f t="shared" si="14"/>
        <v>0</v>
      </c>
      <c r="E152" t="b">
        <f t="shared" si="15"/>
        <v>0</v>
      </c>
      <c r="F152" t="b">
        <f t="shared" si="16"/>
        <v>0</v>
      </c>
      <c r="G152" s="1">
        <f t="shared" si="17"/>
        <v>30</v>
      </c>
      <c r="I152">
        <f>IF(Sheet1!$H$3=A152,50,-5)</f>
        <v>-5</v>
      </c>
    </row>
    <row r="153" spans="1:9" ht="12.75">
      <c r="A153">
        <v>0.52</v>
      </c>
      <c r="B153" t="b">
        <f t="shared" si="12"/>
        <v>0</v>
      </c>
      <c r="C153" t="b">
        <f t="shared" si="13"/>
        <v>0</v>
      </c>
      <c r="D153" t="b">
        <f t="shared" si="14"/>
        <v>0</v>
      </c>
      <c r="E153" t="b">
        <f t="shared" si="15"/>
        <v>0</v>
      </c>
      <c r="F153" t="b">
        <f t="shared" si="16"/>
        <v>0</v>
      </c>
      <c r="G153" s="1">
        <f t="shared" si="17"/>
        <v>30</v>
      </c>
      <c r="I153">
        <f>IF(Sheet1!$H$3=A153,50,-5)</f>
        <v>-5</v>
      </c>
    </row>
    <row r="154" spans="1:9" ht="12.75">
      <c r="A154">
        <v>0.53</v>
      </c>
      <c r="B154" t="b">
        <f t="shared" si="12"/>
        <v>0</v>
      </c>
      <c r="C154" t="b">
        <f t="shared" si="13"/>
        <v>0</v>
      </c>
      <c r="D154" t="b">
        <f t="shared" si="14"/>
        <v>0</v>
      </c>
      <c r="E154" t="b">
        <f t="shared" si="15"/>
        <v>0</v>
      </c>
      <c r="F154" t="b">
        <f t="shared" si="16"/>
        <v>0</v>
      </c>
      <c r="G154" s="1">
        <f t="shared" si="17"/>
        <v>30</v>
      </c>
      <c r="I154">
        <f>IF(Sheet1!$H$3=A154,50,-5)</f>
        <v>-5</v>
      </c>
    </row>
    <row r="155" spans="1:9" ht="12.75">
      <c r="A155">
        <v>0.54</v>
      </c>
      <c r="B155" t="b">
        <f t="shared" si="12"/>
        <v>0</v>
      </c>
      <c r="C155" t="b">
        <f t="shared" si="13"/>
        <v>0</v>
      </c>
      <c r="D155" t="b">
        <f t="shared" si="14"/>
        <v>0</v>
      </c>
      <c r="E155" t="b">
        <f t="shared" si="15"/>
        <v>0</v>
      </c>
      <c r="F155" t="b">
        <f t="shared" si="16"/>
        <v>0</v>
      </c>
      <c r="G155" s="1">
        <f t="shared" si="17"/>
        <v>30</v>
      </c>
      <c r="I155">
        <f>IF(Sheet1!$H$3=A155,50,-5)</f>
        <v>-5</v>
      </c>
    </row>
    <row r="156" spans="1:9" ht="12.75">
      <c r="A156">
        <v>0.55</v>
      </c>
      <c r="B156" t="b">
        <f t="shared" si="12"/>
        <v>0</v>
      </c>
      <c r="C156" t="b">
        <f t="shared" si="13"/>
        <v>0</v>
      </c>
      <c r="D156" t="b">
        <f t="shared" si="14"/>
        <v>0</v>
      </c>
      <c r="E156" t="b">
        <f t="shared" si="15"/>
        <v>0</v>
      </c>
      <c r="F156" t="b">
        <f t="shared" si="16"/>
        <v>0</v>
      </c>
      <c r="G156" s="1">
        <f t="shared" si="17"/>
        <v>30</v>
      </c>
      <c r="I156">
        <f>IF(Sheet1!$H$3=A156,50,-5)</f>
        <v>-5</v>
      </c>
    </row>
    <row r="157" spans="1:9" ht="12.75">
      <c r="A157">
        <v>0.56</v>
      </c>
      <c r="B157" t="b">
        <f t="shared" si="12"/>
        <v>0</v>
      </c>
      <c r="C157" t="b">
        <f t="shared" si="13"/>
        <v>0</v>
      </c>
      <c r="D157" t="b">
        <f t="shared" si="14"/>
        <v>0</v>
      </c>
      <c r="E157" t="b">
        <f t="shared" si="15"/>
        <v>0</v>
      </c>
      <c r="F157" t="b">
        <f t="shared" si="16"/>
        <v>0</v>
      </c>
      <c r="G157" s="1">
        <f t="shared" si="17"/>
        <v>30</v>
      </c>
      <c r="I157">
        <f>IF(Sheet1!$H$3=A157,50,-5)</f>
        <v>-5</v>
      </c>
    </row>
    <row r="158" spans="1:9" ht="12.75">
      <c r="A158">
        <v>0.57</v>
      </c>
      <c r="B158" t="b">
        <f t="shared" si="12"/>
        <v>0</v>
      </c>
      <c r="C158" t="b">
        <f t="shared" si="13"/>
        <v>0</v>
      </c>
      <c r="D158" t="b">
        <f t="shared" si="14"/>
        <v>0</v>
      </c>
      <c r="E158" t="b">
        <f t="shared" si="15"/>
        <v>0</v>
      </c>
      <c r="F158" t="b">
        <f t="shared" si="16"/>
        <v>0</v>
      </c>
      <c r="G158" s="1">
        <f t="shared" si="17"/>
        <v>30</v>
      </c>
      <c r="I158">
        <f>IF(Sheet1!$H$3=A158,50,-5)</f>
        <v>-5</v>
      </c>
    </row>
    <row r="159" spans="1:9" ht="12.75">
      <c r="A159">
        <v>0.58</v>
      </c>
      <c r="B159" t="b">
        <f t="shared" si="12"/>
        <v>0</v>
      </c>
      <c r="C159" t="b">
        <f t="shared" si="13"/>
        <v>0</v>
      </c>
      <c r="D159" t="b">
        <f t="shared" si="14"/>
        <v>0</v>
      </c>
      <c r="E159" t="b">
        <f t="shared" si="15"/>
        <v>0</v>
      </c>
      <c r="F159" t="b">
        <f t="shared" si="16"/>
        <v>0</v>
      </c>
      <c r="G159" s="1">
        <f t="shared" si="17"/>
        <v>30</v>
      </c>
      <c r="I159">
        <f>IF(Sheet1!$H$3=A159,50,-5)</f>
        <v>-5</v>
      </c>
    </row>
    <row r="160" spans="1:9" ht="12.75">
      <c r="A160">
        <v>0.59</v>
      </c>
      <c r="B160" t="b">
        <f t="shared" si="12"/>
        <v>0</v>
      </c>
      <c r="C160" t="b">
        <f t="shared" si="13"/>
        <v>0</v>
      </c>
      <c r="D160" t="b">
        <f t="shared" si="14"/>
        <v>0</v>
      </c>
      <c r="E160" t="b">
        <f t="shared" si="15"/>
        <v>0</v>
      </c>
      <c r="F160" t="b">
        <f t="shared" si="16"/>
        <v>0</v>
      </c>
      <c r="G160" s="1">
        <f t="shared" si="17"/>
        <v>30</v>
      </c>
      <c r="I160">
        <f>IF(Sheet1!$H$3=A160,50,-5)</f>
        <v>-5</v>
      </c>
    </row>
    <row r="161" spans="1:9" ht="12.75">
      <c r="A161">
        <v>0.6</v>
      </c>
      <c r="B161" t="b">
        <f t="shared" si="12"/>
        <v>0</v>
      </c>
      <c r="C161" t="b">
        <f t="shared" si="13"/>
        <v>0</v>
      </c>
      <c r="D161" t="b">
        <f t="shared" si="14"/>
        <v>0</v>
      </c>
      <c r="E161" t="b">
        <f t="shared" si="15"/>
        <v>0</v>
      </c>
      <c r="F161" t="b">
        <f t="shared" si="16"/>
        <v>0</v>
      </c>
      <c r="G161" s="1">
        <f t="shared" si="17"/>
        <v>30</v>
      </c>
      <c r="I161">
        <f>IF(Sheet1!$H$3=A161,50,-5)</f>
        <v>-5</v>
      </c>
    </row>
    <row r="162" spans="1:9" ht="12.75">
      <c r="A162">
        <v>0.61</v>
      </c>
      <c r="B162" t="b">
        <f t="shared" si="12"/>
        <v>0</v>
      </c>
      <c r="C162" t="b">
        <f t="shared" si="13"/>
        <v>0</v>
      </c>
      <c r="D162" t="b">
        <f t="shared" si="14"/>
        <v>0</v>
      </c>
      <c r="E162" t="b">
        <f t="shared" si="15"/>
        <v>0</v>
      </c>
      <c r="F162" t="b">
        <f t="shared" si="16"/>
        <v>0</v>
      </c>
      <c r="G162" s="1">
        <f t="shared" si="17"/>
        <v>30</v>
      </c>
      <c r="I162">
        <f>IF(Sheet1!$H$3=A162,50,-5)</f>
        <v>-5</v>
      </c>
    </row>
    <row r="163" spans="1:9" ht="12.75">
      <c r="A163">
        <v>0.62</v>
      </c>
      <c r="B163" t="b">
        <f t="shared" si="12"/>
        <v>0</v>
      </c>
      <c r="C163" t="b">
        <f t="shared" si="13"/>
        <v>0</v>
      </c>
      <c r="D163" t="b">
        <f t="shared" si="14"/>
        <v>0</v>
      </c>
      <c r="E163" t="b">
        <f t="shared" si="15"/>
        <v>0</v>
      </c>
      <c r="F163" t="b">
        <f t="shared" si="16"/>
        <v>0</v>
      </c>
      <c r="G163" s="1">
        <f t="shared" si="17"/>
        <v>30</v>
      </c>
      <c r="I163">
        <f>IF(Sheet1!$H$3=A163,50,-5)</f>
        <v>-5</v>
      </c>
    </row>
    <row r="164" spans="1:9" ht="12.75">
      <c r="A164">
        <v>0.63</v>
      </c>
      <c r="B164" t="b">
        <f t="shared" si="12"/>
        <v>0</v>
      </c>
      <c r="C164" t="b">
        <f t="shared" si="13"/>
        <v>0</v>
      </c>
      <c r="D164" t="b">
        <f t="shared" si="14"/>
        <v>0</v>
      </c>
      <c r="E164" t="b">
        <f t="shared" si="15"/>
        <v>0</v>
      </c>
      <c r="F164" t="b">
        <f t="shared" si="16"/>
        <v>0</v>
      </c>
      <c r="G164" s="1">
        <f t="shared" si="17"/>
        <v>30</v>
      </c>
      <c r="I164">
        <f>IF(Sheet1!$H$3=A164,50,-5)</f>
        <v>-5</v>
      </c>
    </row>
    <row r="165" spans="1:9" ht="12.75">
      <c r="A165">
        <v>0.64</v>
      </c>
      <c r="B165" t="b">
        <f t="shared" si="12"/>
        <v>0</v>
      </c>
      <c r="C165" t="b">
        <f t="shared" si="13"/>
        <v>0</v>
      </c>
      <c r="D165" t="b">
        <f t="shared" si="14"/>
        <v>0</v>
      </c>
      <c r="E165" t="b">
        <f t="shared" si="15"/>
        <v>0</v>
      </c>
      <c r="F165" t="b">
        <f t="shared" si="16"/>
        <v>0</v>
      </c>
      <c r="G165" s="1">
        <f t="shared" si="17"/>
        <v>30</v>
      </c>
      <c r="I165">
        <f>IF(Sheet1!$H$3=A165,50,-5)</f>
        <v>-5</v>
      </c>
    </row>
    <row r="166" spans="1:9" ht="12.75">
      <c r="A166">
        <v>0.65</v>
      </c>
      <c r="B166" t="b">
        <f t="shared" si="12"/>
        <v>0</v>
      </c>
      <c r="C166" t="b">
        <f t="shared" si="13"/>
        <v>0</v>
      </c>
      <c r="D166" t="b">
        <f t="shared" si="14"/>
        <v>0</v>
      </c>
      <c r="E166" t="b">
        <f t="shared" si="15"/>
        <v>0</v>
      </c>
      <c r="F166" t="b">
        <f t="shared" si="16"/>
        <v>0</v>
      </c>
      <c r="G166" s="1">
        <f t="shared" si="17"/>
        <v>30</v>
      </c>
      <c r="I166">
        <f>IF(Sheet1!$H$3=A166,50,-5)</f>
        <v>-5</v>
      </c>
    </row>
    <row r="167" spans="1:9" ht="12.75">
      <c r="A167">
        <v>0.66</v>
      </c>
      <c r="B167" t="b">
        <f t="shared" si="12"/>
        <v>0</v>
      </c>
      <c r="C167" t="b">
        <f t="shared" si="13"/>
        <v>0</v>
      </c>
      <c r="D167" t="b">
        <f t="shared" si="14"/>
        <v>0</v>
      </c>
      <c r="E167" t="b">
        <f t="shared" si="15"/>
        <v>0</v>
      </c>
      <c r="F167" t="b">
        <f t="shared" si="16"/>
        <v>0</v>
      </c>
      <c r="G167" s="1">
        <f t="shared" si="17"/>
        <v>30</v>
      </c>
      <c r="I167">
        <f>IF(Sheet1!$H$3=A167,50,-5)</f>
        <v>-5</v>
      </c>
    </row>
    <row r="168" spans="1:9" ht="12.75">
      <c r="A168">
        <v>0.67</v>
      </c>
      <c r="B168" t="b">
        <f t="shared" si="12"/>
        <v>0</v>
      </c>
      <c r="C168" t="b">
        <f t="shared" si="13"/>
        <v>0</v>
      </c>
      <c r="D168" t="b">
        <f t="shared" si="14"/>
        <v>0</v>
      </c>
      <c r="E168" t="b">
        <f t="shared" si="15"/>
        <v>0</v>
      </c>
      <c r="F168" t="b">
        <f t="shared" si="16"/>
        <v>0</v>
      </c>
      <c r="G168" s="1">
        <f t="shared" si="17"/>
        <v>30</v>
      </c>
      <c r="I168">
        <f>IF(Sheet1!$H$3=A168,50,-5)</f>
        <v>-5</v>
      </c>
    </row>
    <row r="169" spans="1:9" ht="12.75">
      <c r="A169">
        <v>0.68</v>
      </c>
      <c r="B169" t="b">
        <f t="shared" si="12"/>
        <v>0</v>
      </c>
      <c r="C169" t="b">
        <f t="shared" si="13"/>
        <v>0</v>
      </c>
      <c r="D169" t="b">
        <f t="shared" si="14"/>
        <v>0</v>
      </c>
      <c r="E169" t="b">
        <f t="shared" si="15"/>
        <v>0</v>
      </c>
      <c r="F169" t="b">
        <f t="shared" si="16"/>
        <v>0</v>
      </c>
      <c r="G169" s="1">
        <f t="shared" si="17"/>
        <v>30</v>
      </c>
      <c r="I169">
        <f>IF(Sheet1!$H$3=A169,50,-5)</f>
        <v>-5</v>
      </c>
    </row>
    <row r="170" spans="1:9" ht="12.75">
      <c r="A170">
        <v>0.69</v>
      </c>
      <c r="B170" t="b">
        <f t="shared" si="12"/>
        <v>0</v>
      </c>
      <c r="C170" t="b">
        <f t="shared" si="13"/>
        <v>0</v>
      </c>
      <c r="D170" t="b">
        <f t="shared" si="14"/>
        <v>0</v>
      </c>
      <c r="E170" t="b">
        <f t="shared" si="15"/>
        <v>0</v>
      </c>
      <c r="F170" t="b">
        <f t="shared" si="16"/>
        <v>0</v>
      </c>
      <c r="G170" s="1">
        <f t="shared" si="17"/>
        <v>30</v>
      </c>
      <c r="I170">
        <f>IF(Sheet1!$H$3=A170,50,-5)</f>
        <v>-5</v>
      </c>
    </row>
    <row r="171" spans="1:9" ht="12.75">
      <c r="A171">
        <v>0.7</v>
      </c>
      <c r="B171" t="b">
        <f t="shared" si="12"/>
        <v>0</v>
      </c>
      <c r="C171" t="b">
        <f t="shared" si="13"/>
        <v>0</v>
      </c>
      <c r="D171" t="b">
        <f t="shared" si="14"/>
        <v>0</v>
      </c>
      <c r="E171" t="b">
        <f t="shared" si="15"/>
        <v>0</v>
      </c>
      <c r="F171" t="b">
        <f t="shared" si="16"/>
        <v>0</v>
      </c>
      <c r="G171" s="1">
        <f t="shared" si="17"/>
        <v>30</v>
      </c>
      <c r="I171">
        <f>IF(Sheet1!$H$3=A171,50,-5)</f>
        <v>-5</v>
      </c>
    </row>
    <row r="172" spans="1:9" ht="12.75">
      <c r="A172">
        <v>0.71</v>
      </c>
      <c r="B172" t="b">
        <f t="shared" si="12"/>
        <v>0</v>
      </c>
      <c r="C172" t="b">
        <f t="shared" si="13"/>
        <v>0</v>
      </c>
      <c r="D172" t="b">
        <f t="shared" si="14"/>
        <v>0</v>
      </c>
      <c r="E172" t="b">
        <f t="shared" si="15"/>
        <v>0</v>
      </c>
      <c r="F172" t="b">
        <f t="shared" si="16"/>
        <v>0</v>
      </c>
      <c r="G172" s="1">
        <f t="shared" si="17"/>
        <v>30</v>
      </c>
      <c r="I172">
        <f>IF(Sheet1!$H$3=A172,50,-5)</f>
        <v>-5</v>
      </c>
    </row>
    <row r="173" spans="1:9" ht="12.75">
      <c r="A173">
        <v>0.72</v>
      </c>
      <c r="B173" t="b">
        <f t="shared" si="12"/>
        <v>0</v>
      </c>
      <c r="C173" t="b">
        <f t="shared" si="13"/>
        <v>0</v>
      </c>
      <c r="D173" t="b">
        <f t="shared" si="14"/>
        <v>0</v>
      </c>
      <c r="E173" t="b">
        <f t="shared" si="15"/>
        <v>0</v>
      </c>
      <c r="F173" t="b">
        <f t="shared" si="16"/>
        <v>0</v>
      </c>
      <c r="G173" s="1">
        <f t="shared" si="17"/>
        <v>30</v>
      </c>
      <c r="I173">
        <f>IF(Sheet1!$H$3=A173,50,-5)</f>
        <v>-5</v>
      </c>
    </row>
    <row r="174" spans="1:9" ht="12.75">
      <c r="A174">
        <v>0.73</v>
      </c>
      <c r="B174" t="b">
        <f t="shared" si="12"/>
        <v>0</v>
      </c>
      <c r="C174" t="b">
        <f t="shared" si="13"/>
        <v>0</v>
      </c>
      <c r="D174" t="b">
        <f t="shared" si="14"/>
        <v>0</v>
      </c>
      <c r="E174" t="b">
        <f t="shared" si="15"/>
        <v>0</v>
      </c>
      <c r="F174" t="b">
        <f t="shared" si="16"/>
        <v>0</v>
      </c>
      <c r="G174" s="1">
        <f t="shared" si="17"/>
        <v>30</v>
      </c>
      <c r="I174">
        <f>IF(Sheet1!$H$3=A174,50,-5)</f>
        <v>-5</v>
      </c>
    </row>
    <row r="175" spans="1:9" ht="12.75">
      <c r="A175">
        <v>0.74</v>
      </c>
      <c r="B175" t="b">
        <f t="shared" si="12"/>
        <v>0</v>
      </c>
      <c r="C175" t="b">
        <f t="shared" si="13"/>
        <v>0</v>
      </c>
      <c r="D175" t="b">
        <f t="shared" si="14"/>
        <v>0</v>
      </c>
      <c r="E175" t="b">
        <f t="shared" si="15"/>
        <v>0</v>
      </c>
      <c r="F175" t="b">
        <f t="shared" si="16"/>
        <v>0</v>
      </c>
      <c r="G175" s="1">
        <f t="shared" si="17"/>
        <v>30</v>
      </c>
      <c r="I175">
        <f>IF(Sheet1!$H$3=A175,50,-5)</f>
        <v>-5</v>
      </c>
    </row>
    <row r="176" spans="1:9" ht="12.75">
      <c r="A176">
        <v>0.75</v>
      </c>
      <c r="B176" t="b">
        <f t="shared" si="12"/>
        <v>0</v>
      </c>
      <c r="C176" t="b">
        <f t="shared" si="13"/>
        <v>0</v>
      </c>
      <c r="D176" t="b">
        <f t="shared" si="14"/>
        <v>0</v>
      </c>
      <c r="E176" t="b">
        <f t="shared" si="15"/>
        <v>0</v>
      </c>
      <c r="F176" t="b">
        <f t="shared" si="16"/>
        <v>0</v>
      </c>
      <c r="G176" s="1">
        <f t="shared" si="17"/>
        <v>30</v>
      </c>
      <c r="I176">
        <f>IF(Sheet1!$H$3=A176,50,-5)</f>
        <v>-5</v>
      </c>
    </row>
    <row r="177" spans="1:9" ht="12.75">
      <c r="A177">
        <v>0.76</v>
      </c>
      <c r="B177" t="b">
        <f t="shared" si="12"/>
        <v>0</v>
      </c>
      <c r="C177" t="b">
        <f t="shared" si="13"/>
        <v>0</v>
      </c>
      <c r="D177" t="b">
        <f t="shared" si="14"/>
        <v>0</v>
      </c>
      <c r="E177" t="b">
        <f t="shared" si="15"/>
        <v>0</v>
      </c>
      <c r="F177" t="b">
        <f t="shared" si="16"/>
        <v>0</v>
      </c>
      <c r="G177" s="1">
        <f t="shared" si="17"/>
        <v>30</v>
      </c>
      <c r="I177">
        <f>IF(Sheet1!$H$3=A177,50,-5)</f>
        <v>-5</v>
      </c>
    </row>
    <row r="178" spans="1:9" ht="12.75">
      <c r="A178">
        <v>0.77</v>
      </c>
      <c r="B178" t="b">
        <f t="shared" si="12"/>
        <v>0</v>
      </c>
      <c r="C178" t="b">
        <f t="shared" si="13"/>
        <v>0</v>
      </c>
      <c r="D178" t="b">
        <f t="shared" si="14"/>
        <v>0</v>
      </c>
      <c r="E178" t="b">
        <f t="shared" si="15"/>
        <v>0</v>
      </c>
      <c r="F178" t="b">
        <f t="shared" si="16"/>
        <v>0</v>
      </c>
      <c r="G178" s="1">
        <f t="shared" si="17"/>
        <v>30</v>
      </c>
      <c r="I178">
        <f>IF(Sheet1!$H$3=A178,50,-5)</f>
        <v>-5</v>
      </c>
    </row>
    <row r="179" spans="1:9" ht="12.75">
      <c r="A179">
        <v>0.78</v>
      </c>
      <c r="B179" t="b">
        <f t="shared" si="12"/>
        <v>0</v>
      </c>
      <c r="C179" t="b">
        <f t="shared" si="13"/>
        <v>0</v>
      </c>
      <c r="D179" t="b">
        <f t="shared" si="14"/>
        <v>0</v>
      </c>
      <c r="E179" t="b">
        <f t="shared" si="15"/>
        <v>0</v>
      </c>
      <c r="F179" t="b">
        <f t="shared" si="16"/>
        <v>0</v>
      </c>
      <c r="G179" s="1">
        <f t="shared" si="17"/>
        <v>30</v>
      </c>
      <c r="I179">
        <f>IF(Sheet1!$H$3=A179,50,-5)</f>
        <v>-5</v>
      </c>
    </row>
    <row r="180" spans="1:9" ht="12.75">
      <c r="A180">
        <v>0.79</v>
      </c>
      <c r="B180" t="b">
        <f t="shared" si="12"/>
        <v>0</v>
      </c>
      <c r="C180" t="b">
        <f t="shared" si="13"/>
        <v>0</v>
      </c>
      <c r="D180" t="b">
        <f t="shared" si="14"/>
        <v>0</v>
      </c>
      <c r="E180" t="b">
        <f t="shared" si="15"/>
        <v>0</v>
      </c>
      <c r="F180" t="b">
        <f t="shared" si="16"/>
        <v>0</v>
      </c>
      <c r="G180" s="1">
        <f t="shared" si="17"/>
        <v>30</v>
      </c>
      <c r="I180">
        <f>IF(Sheet1!$H$3=A180,50,-5)</f>
        <v>-5</v>
      </c>
    </row>
    <row r="181" spans="1:9" ht="12.75">
      <c r="A181">
        <v>0.8</v>
      </c>
      <c r="B181" t="b">
        <f t="shared" si="12"/>
        <v>0</v>
      </c>
      <c r="C181" t="b">
        <f t="shared" si="13"/>
        <v>0</v>
      </c>
      <c r="D181" t="b">
        <f t="shared" si="14"/>
        <v>0</v>
      </c>
      <c r="E181" t="b">
        <f t="shared" si="15"/>
        <v>0</v>
      </c>
      <c r="F181" t="b">
        <f t="shared" si="16"/>
        <v>0</v>
      </c>
      <c r="G181" s="1">
        <f t="shared" si="17"/>
        <v>30</v>
      </c>
      <c r="I181">
        <f>IF(Sheet1!$H$3=A181,50,-5)</f>
        <v>-5</v>
      </c>
    </row>
    <row r="182" spans="1:9" ht="12.75">
      <c r="A182">
        <v>0.81</v>
      </c>
      <c r="B182" t="b">
        <f t="shared" si="12"/>
        <v>0</v>
      </c>
      <c r="C182" t="b">
        <f t="shared" si="13"/>
        <v>0</v>
      </c>
      <c r="D182" t="b">
        <f t="shared" si="14"/>
        <v>0</v>
      </c>
      <c r="E182" t="b">
        <f t="shared" si="15"/>
        <v>0</v>
      </c>
      <c r="F182" t="b">
        <f t="shared" si="16"/>
        <v>0</v>
      </c>
      <c r="G182" s="1">
        <f t="shared" si="17"/>
        <v>30</v>
      </c>
      <c r="I182">
        <f>IF(Sheet1!$H$3=A182,50,-5)</f>
        <v>-5</v>
      </c>
    </row>
    <row r="183" spans="1:9" ht="12.75">
      <c r="A183">
        <v>0.82</v>
      </c>
      <c r="B183" t="b">
        <f t="shared" si="12"/>
        <v>0</v>
      </c>
      <c r="C183" t="b">
        <f t="shared" si="13"/>
        <v>0</v>
      </c>
      <c r="D183" t="b">
        <f t="shared" si="14"/>
        <v>0</v>
      </c>
      <c r="E183" t="b">
        <f t="shared" si="15"/>
        <v>0</v>
      </c>
      <c r="F183" t="b">
        <f t="shared" si="16"/>
        <v>0</v>
      </c>
      <c r="G183" s="1">
        <f t="shared" si="17"/>
        <v>30</v>
      </c>
      <c r="I183">
        <f>IF(Sheet1!$H$3=A183,50,-5)</f>
        <v>-5</v>
      </c>
    </row>
    <row r="184" spans="1:9" ht="12.75">
      <c r="A184">
        <v>0.83</v>
      </c>
      <c r="B184" t="b">
        <f t="shared" si="12"/>
        <v>0</v>
      </c>
      <c r="C184" t="b">
        <f t="shared" si="13"/>
        <v>0</v>
      </c>
      <c r="D184" t="b">
        <f t="shared" si="14"/>
        <v>0</v>
      </c>
      <c r="E184" t="b">
        <f t="shared" si="15"/>
        <v>0</v>
      </c>
      <c r="F184" t="b">
        <f t="shared" si="16"/>
        <v>0</v>
      </c>
      <c r="G184" s="1">
        <f t="shared" si="17"/>
        <v>30</v>
      </c>
      <c r="I184">
        <f>IF(Sheet1!$H$3=A184,50,-5)</f>
        <v>-5</v>
      </c>
    </row>
    <row r="185" spans="1:9" ht="12.75">
      <c r="A185">
        <v>0.84</v>
      </c>
      <c r="B185" t="b">
        <f t="shared" si="12"/>
        <v>0</v>
      </c>
      <c r="C185" t="b">
        <f t="shared" si="13"/>
        <v>0</v>
      </c>
      <c r="D185" t="b">
        <f t="shared" si="14"/>
        <v>0</v>
      </c>
      <c r="E185" t="b">
        <f t="shared" si="15"/>
        <v>0</v>
      </c>
      <c r="F185" t="b">
        <f t="shared" si="16"/>
        <v>0</v>
      </c>
      <c r="G185" s="1">
        <f t="shared" si="17"/>
        <v>30</v>
      </c>
      <c r="I185">
        <f>IF(Sheet1!$H$3=A185,50,-5)</f>
        <v>-5</v>
      </c>
    </row>
    <row r="186" spans="1:9" ht="12.75">
      <c r="A186">
        <v>0.85</v>
      </c>
      <c r="B186" t="b">
        <f t="shared" si="12"/>
        <v>0</v>
      </c>
      <c r="C186" t="b">
        <f t="shared" si="13"/>
        <v>0</v>
      </c>
      <c r="D186" t="b">
        <f t="shared" si="14"/>
        <v>0</v>
      </c>
      <c r="E186" t="b">
        <f t="shared" si="15"/>
        <v>0</v>
      </c>
      <c r="F186" t="b">
        <f t="shared" si="16"/>
        <v>0</v>
      </c>
      <c r="G186" s="1">
        <f t="shared" si="17"/>
        <v>30</v>
      </c>
      <c r="I186">
        <f>IF(Sheet1!$H$3=A186,50,-5)</f>
        <v>-5</v>
      </c>
    </row>
    <row r="187" spans="1:9" ht="12.75">
      <c r="A187">
        <v>0.86</v>
      </c>
      <c r="B187" t="b">
        <f t="shared" si="12"/>
        <v>0</v>
      </c>
      <c r="C187" t="b">
        <f t="shared" si="13"/>
        <v>0</v>
      </c>
      <c r="D187" t="b">
        <f t="shared" si="14"/>
        <v>0</v>
      </c>
      <c r="E187" t="b">
        <f t="shared" si="15"/>
        <v>0</v>
      </c>
      <c r="F187" t="b">
        <f t="shared" si="16"/>
        <v>0</v>
      </c>
      <c r="G187" s="1">
        <f t="shared" si="17"/>
        <v>30</v>
      </c>
      <c r="I187">
        <f>IF(Sheet1!$H$3=A187,50,-5)</f>
        <v>-5</v>
      </c>
    </row>
    <row r="188" spans="1:9" ht="12.75">
      <c r="A188">
        <v>0.87</v>
      </c>
      <c r="B188" t="b">
        <f t="shared" si="12"/>
        <v>0</v>
      </c>
      <c r="C188" t="b">
        <f t="shared" si="13"/>
        <v>0</v>
      </c>
      <c r="D188" t="b">
        <f t="shared" si="14"/>
        <v>0</v>
      </c>
      <c r="E188" t="b">
        <f t="shared" si="15"/>
        <v>0</v>
      </c>
      <c r="F188" t="b">
        <f t="shared" si="16"/>
        <v>0</v>
      </c>
      <c r="G188" s="1">
        <f t="shared" si="17"/>
        <v>30</v>
      </c>
      <c r="I188">
        <f>IF(Sheet1!$H$3=A188,50,-5)</f>
        <v>-5</v>
      </c>
    </row>
    <row r="189" spans="1:9" ht="12.75">
      <c r="A189">
        <v>0.88</v>
      </c>
      <c r="B189" t="b">
        <f t="shared" si="12"/>
        <v>0</v>
      </c>
      <c r="C189" t="b">
        <f t="shared" si="13"/>
        <v>0</v>
      </c>
      <c r="D189" t="b">
        <f t="shared" si="14"/>
        <v>0</v>
      </c>
      <c r="E189" t="b">
        <f t="shared" si="15"/>
        <v>0</v>
      </c>
      <c r="F189" t="b">
        <f t="shared" si="16"/>
        <v>0</v>
      </c>
      <c r="G189" s="1">
        <f t="shared" si="17"/>
        <v>30</v>
      </c>
      <c r="I189">
        <f>IF(Sheet1!$H$3=A189,50,-5)</f>
        <v>-5</v>
      </c>
    </row>
    <row r="190" spans="1:9" ht="12.75">
      <c r="A190">
        <v>0.89</v>
      </c>
      <c r="B190" t="b">
        <f t="shared" si="12"/>
        <v>0</v>
      </c>
      <c r="C190" t="b">
        <f t="shared" si="13"/>
        <v>0</v>
      </c>
      <c r="D190" t="b">
        <f t="shared" si="14"/>
        <v>0</v>
      </c>
      <c r="E190" t="b">
        <f t="shared" si="15"/>
        <v>0</v>
      </c>
      <c r="F190" t="b">
        <f t="shared" si="16"/>
        <v>0</v>
      </c>
      <c r="G190" s="1">
        <f t="shared" si="17"/>
        <v>30</v>
      </c>
      <c r="I190">
        <f>IF(Sheet1!$H$3=A190,50,-5)</f>
        <v>-5</v>
      </c>
    </row>
    <row r="191" spans="1:9" ht="12.75">
      <c r="A191">
        <v>0.9</v>
      </c>
      <c r="B191" t="b">
        <f t="shared" si="12"/>
        <v>1</v>
      </c>
      <c r="C191" t="b">
        <f t="shared" si="13"/>
        <v>0</v>
      </c>
      <c r="D191" t="b">
        <f t="shared" si="14"/>
        <v>0</v>
      </c>
      <c r="E191" t="b">
        <f t="shared" si="15"/>
        <v>0</v>
      </c>
      <c r="F191" t="b">
        <f t="shared" si="16"/>
        <v>0</v>
      </c>
      <c r="G191" s="1">
        <f t="shared" si="17"/>
        <v>25</v>
      </c>
      <c r="I191">
        <f>IF(Sheet1!$H$3=A191,50,-5)</f>
        <v>-5</v>
      </c>
    </row>
    <row r="192" spans="1:9" ht="12.75">
      <c r="A192">
        <v>0.91</v>
      </c>
      <c r="B192" t="b">
        <f t="shared" si="12"/>
        <v>1</v>
      </c>
      <c r="C192" t="b">
        <f t="shared" si="13"/>
        <v>0</v>
      </c>
      <c r="D192" t="b">
        <f t="shared" si="14"/>
        <v>0</v>
      </c>
      <c r="E192" t="b">
        <f t="shared" si="15"/>
        <v>0</v>
      </c>
      <c r="F192" t="b">
        <f t="shared" si="16"/>
        <v>0</v>
      </c>
      <c r="G192" s="1">
        <f t="shared" si="17"/>
        <v>25</v>
      </c>
      <c r="I192">
        <f>IF(Sheet1!$H$3=A192,50,-5)</f>
        <v>-5</v>
      </c>
    </row>
    <row r="193" spans="1:9" ht="12.75">
      <c r="A193">
        <v>0.92</v>
      </c>
      <c r="B193" t="b">
        <f t="shared" si="12"/>
        <v>1</v>
      </c>
      <c r="C193" t="b">
        <f t="shared" si="13"/>
        <v>0</v>
      </c>
      <c r="D193" t="b">
        <f t="shared" si="14"/>
        <v>0</v>
      </c>
      <c r="E193" t="b">
        <f t="shared" si="15"/>
        <v>0</v>
      </c>
      <c r="F193" t="b">
        <f t="shared" si="16"/>
        <v>0</v>
      </c>
      <c r="G193" s="1">
        <f t="shared" si="17"/>
        <v>25</v>
      </c>
      <c r="I193">
        <f>IF(Sheet1!$H$3=A193,50,-5)</f>
        <v>-5</v>
      </c>
    </row>
    <row r="194" spans="1:9" ht="12.75">
      <c r="A194">
        <v>0.93</v>
      </c>
      <c r="B194" t="b">
        <f t="shared" si="12"/>
        <v>1</v>
      </c>
      <c r="C194" t="b">
        <f t="shared" si="13"/>
        <v>0</v>
      </c>
      <c r="D194" t="b">
        <f t="shared" si="14"/>
        <v>0</v>
      </c>
      <c r="E194" t="b">
        <f t="shared" si="15"/>
        <v>0</v>
      </c>
      <c r="F194" t="b">
        <f t="shared" si="16"/>
        <v>0</v>
      </c>
      <c r="G194" s="1">
        <f t="shared" si="17"/>
        <v>25</v>
      </c>
      <c r="I194">
        <f>IF(Sheet1!$H$3=A194,50,-5)</f>
        <v>-5</v>
      </c>
    </row>
    <row r="195" spans="1:9" ht="12.75">
      <c r="A195">
        <v>0.94</v>
      </c>
      <c r="B195" t="b">
        <f aca="true" t="shared" si="18" ref="B195:B258">AND($A195&gt;=CH7ON,OR($A195&lt;CH7OFF,CH7OFF&lt;CH7ON))</f>
        <v>1</v>
      </c>
      <c r="C195" t="b">
        <f aca="true" t="shared" si="19" ref="C195:C258">AND($A195&gt;=CH8ON,OR($A195&lt;CH8OFF,CH8OFF&lt;CH8ON))</f>
        <v>0</v>
      </c>
      <c r="D195" t="b">
        <f aca="true" t="shared" si="20" ref="D195:D258">AND($A195&gt;=CH9ON+SHIFTTIME,OR($A195&lt;CH9OFF+SHIFTTIME,CH9OFF&lt;CH9ON))</f>
        <v>0</v>
      </c>
      <c r="E195" t="b">
        <f aca="true" t="shared" si="21" ref="E195:E258">AND($A195&gt;=CHAON+SHIFTTIME,OR($A195&lt;CHAOFF+SHIFTTIME,CHAOFF&lt;CHAON))</f>
        <v>0</v>
      </c>
      <c r="F195" t="b">
        <f aca="true" t="shared" si="22" ref="F195:F258">AND($A195&gt;=CHBON+SHIFTTIME,OR($A195&lt;CHBOFF+SHIFTTIME,CHBOFF&lt;CHBON))</f>
        <v>0</v>
      </c>
      <c r="G195" s="1">
        <f aca="true" t="shared" si="23" ref="G195:G258">IF(F195,CHBTIMING,IF(E195,CHATIMING,IF(D195,CH9TIMING,IF(C195,CH8TIMING,IF(B195,CH7TIMING,STATICTIMING-IDLECHIP)))))</f>
        <v>25</v>
      </c>
      <c r="I195">
        <f>IF(Sheet1!$H$3=A195,50,-5)</f>
        <v>-5</v>
      </c>
    </row>
    <row r="196" spans="1:9" ht="12.75">
      <c r="A196">
        <v>0.95</v>
      </c>
      <c r="B196" t="b">
        <f t="shared" si="18"/>
        <v>1</v>
      </c>
      <c r="C196" t="b">
        <f t="shared" si="19"/>
        <v>0</v>
      </c>
      <c r="D196" t="b">
        <f t="shared" si="20"/>
        <v>0</v>
      </c>
      <c r="E196" t="b">
        <f t="shared" si="21"/>
        <v>0</v>
      </c>
      <c r="F196" t="b">
        <f t="shared" si="22"/>
        <v>0</v>
      </c>
      <c r="G196" s="1">
        <f t="shared" si="23"/>
        <v>25</v>
      </c>
      <c r="I196">
        <f>IF(Sheet1!$H$3=A196,50,-5)</f>
        <v>-5</v>
      </c>
    </row>
    <row r="197" spans="1:9" ht="12.75">
      <c r="A197">
        <v>0.96</v>
      </c>
      <c r="B197" t="b">
        <f t="shared" si="18"/>
        <v>1</v>
      </c>
      <c r="C197" t="b">
        <f t="shared" si="19"/>
        <v>0</v>
      </c>
      <c r="D197" t="b">
        <f t="shared" si="20"/>
        <v>0</v>
      </c>
      <c r="E197" t="b">
        <f t="shared" si="21"/>
        <v>0</v>
      </c>
      <c r="F197" t="b">
        <f t="shared" si="22"/>
        <v>0</v>
      </c>
      <c r="G197" s="1">
        <f t="shared" si="23"/>
        <v>25</v>
      </c>
      <c r="I197">
        <f>IF(Sheet1!$H$3=A197,50,-5)</f>
        <v>-5</v>
      </c>
    </row>
    <row r="198" spans="1:9" ht="12.75">
      <c r="A198">
        <v>0.97</v>
      </c>
      <c r="B198" t="b">
        <f t="shared" si="18"/>
        <v>1</v>
      </c>
      <c r="C198" t="b">
        <f t="shared" si="19"/>
        <v>0</v>
      </c>
      <c r="D198" t="b">
        <f t="shared" si="20"/>
        <v>0</v>
      </c>
      <c r="E198" t="b">
        <f t="shared" si="21"/>
        <v>0</v>
      </c>
      <c r="F198" t="b">
        <f t="shared" si="22"/>
        <v>0</v>
      </c>
      <c r="G198" s="1">
        <f t="shared" si="23"/>
        <v>25</v>
      </c>
      <c r="I198">
        <f>IF(Sheet1!$H$3=A198,50,-5)</f>
        <v>-5</v>
      </c>
    </row>
    <row r="199" spans="1:9" ht="12.75">
      <c r="A199">
        <v>0.98</v>
      </c>
      <c r="B199" t="b">
        <f t="shared" si="18"/>
        <v>1</v>
      </c>
      <c r="C199" t="b">
        <f t="shared" si="19"/>
        <v>0</v>
      </c>
      <c r="D199" t="b">
        <f t="shared" si="20"/>
        <v>0</v>
      </c>
      <c r="E199" t="b">
        <f t="shared" si="21"/>
        <v>0</v>
      </c>
      <c r="F199" t="b">
        <f t="shared" si="22"/>
        <v>0</v>
      </c>
      <c r="G199" s="1">
        <f t="shared" si="23"/>
        <v>25</v>
      </c>
      <c r="I199">
        <f>IF(Sheet1!$H$3=A199,50,-5)</f>
        <v>-5</v>
      </c>
    </row>
    <row r="200" spans="1:9" ht="12.75">
      <c r="A200">
        <v>0.99</v>
      </c>
      <c r="B200" t="b">
        <f t="shared" si="18"/>
        <v>1</v>
      </c>
      <c r="C200" t="b">
        <f t="shared" si="19"/>
        <v>0</v>
      </c>
      <c r="D200" t="b">
        <f t="shared" si="20"/>
        <v>0</v>
      </c>
      <c r="E200" t="b">
        <f t="shared" si="21"/>
        <v>0</v>
      </c>
      <c r="F200" t="b">
        <f t="shared" si="22"/>
        <v>0</v>
      </c>
      <c r="G200" s="1">
        <f t="shared" si="23"/>
        <v>25</v>
      </c>
      <c r="I200">
        <f>IF(Sheet1!$H$3=A200,50,-5)</f>
        <v>-5</v>
      </c>
    </row>
    <row r="201" spans="1:9" ht="12.75">
      <c r="A201">
        <v>1</v>
      </c>
      <c r="B201" t="b">
        <f t="shared" si="18"/>
        <v>1</v>
      </c>
      <c r="C201" t="b">
        <f t="shared" si="19"/>
        <v>0</v>
      </c>
      <c r="D201" t="b">
        <f t="shared" si="20"/>
        <v>0</v>
      </c>
      <c r="E201" t="b">
        <f t="shared" si="21"/>
        <v>0</v>
      </c>
      <c r="F201" t="b">
        <f t="shared" si="22"/>
        <v>0</v>
      </c>
      <c r="G201" s="1">
        <f t="shared" si="23"/>
        <v>25</v>
      </c>
      <c r="I201">
        <f>IF(Sheet1!$H$3=A201,50,-5)</f>
        <v>-5</v>
      </c>
    </row>
    <row r="202" spans="1:9" ht="12.75">
      <c r="A202">
        <v>1.01</v>
      </c>
      <c r="B202" t="b">
        <f t="shared" si="18"/>
        <v>1</v>
      </c>
      <c r="C202" t="b">
        <f t="shared" si="19"/>
        <v>0</v>
      </c>
      <c r="D202" t="b">
        <f t="shared" si="20"/>
        <v>0</v>
      </c>
      <c r="E202" t="b">
        <f t="shared" si="21"/>
        <v>0</v>
      </c>
      <c r="F202" t="b">
        <f t="shared" si="22"/>
        <v>0</v>
      </c>
      <c r="G202" s="1">
        <f t="shared" si="23"/>
        <v>25</v>
      </c>
      <c r="I202">
        <f>IF(Sheet1!$H$3=A202,50,-5)</f>
        <v>-5</v>
      </c>
    </row>
    <row r="203" spans="1:9" ht="12.75">
      <c r="A203">
        <v>1.02</v>
      </c>
      <c r="B203" t="b">
        <f t="shared" si="18"/>
        <v>1</v>
      </c>
      <c r="C203" t="b">
        <f t="shared" si="19"/>
        <v>0</v>
      </c>
      <c r="D203" t="b">
        <f t="shared" si="20"/>
        <v>0</v>
      </c>
      <c r="E203" t="b">
        <f t="shared" si="21"/>
        <v>0</v>
      </c>
      <c r="F203" t="b">
        <f t="shared" si="22"/>
        <v>0</v>
      </c>
      <c r="G203" s="1">
        <f t="shared" si="23"/>
        <v>25</v>
      </c>
      <c r="I203">
        <f>IF(Sheet1!$H$3=A203,50,-5)</f>
        <v>-5</v>
      </c>
    </row>
    <row r="204" spans="1:9" ht="12.75">
      <c r="A204">
        <v>1.03</v>
      </c>
      <c r="B204" t="b">
        <f t="shared" si="18"/>
        <v>1</v>
      </c>
      <c r="C204" t="b">
        <f t="shared" si="19"/>
        <v>0</v>
      </c>
      <c r="D204" t="b">
        <f t="shared" si="20"/>
        <v>0</v>
      </c>
      <c r="E204" t="b">
        <f t="shared" si="21"/>
        <v>0</v>
      </c>
      <c r="F204" t="b">
        <f t="shared" si="22"/>
        <v>0</v>
      </c>
      <c r="G204" s="1">
        <f t="shared" si="23"/>
        <v>25</v>
      </c>
      <c r="I204">
        <f>IF(Sheet1!$H$3=A204,50,-5)</f>
        <v>-5</v>
      </c>
    </row>
    <row r="205" spans="1:9" ht="12.75">
      <c r="A205">
        <v>1.04</v>
      </c>
      <c r="B205" t="b">
        <f t="shared" si="18"/>
        <v>1</v>
      </c>
      <c r="C205" t="b">
        <f t="shared" si="19"/>
        <v>0</v>
      </c>
      <c r="D205" t="b">
        <f t="shared" si="20"/>
        <v>0</v>
      </c>
      <c r="E205" t="b">
        <f t="shared" si="21"/>
        <v>0</v>
      </c>
      <c r="F205" t="b">
        <f t="shared" si="22"/>
        <v>0</v>
      </c>
      <c r="G205" s="1">
        <f t="shared" si="23"/>
        <v>25</v>
      </c>
      <c r="I205">
        <f>IF(Sheet1!$H$3=A205,50,-5)</f>
        <v>-5</v>
      </c>
    </row>
    <row r="206" spans="1:9" ht="12.75">
      <c r="A206">
        <v>1.05</v>
      </c>
      <c r="B206" t="b">
        <f t="shared" si="18"/>
        <v>1</v>
      </c>
      <c r="C206" t="b">
        <f t="shared" si="19"/>
        <v>0</v>
      </c>
      <c r="D206" t="b">
        <f t="shared" si="20"/>
        <v>0</v>
      </c>
      <c r="E206" t="b">
        <f t="shared" si="21"/>
        <v>0</v>
      </c>
      <c r="F206" t="b">
        <f t="shared" si="22"/>
        <v>0</v>
      </c>
      <c r="G206" s="1">
        <f t="shared" si="23"/>
        <v>25</v>
      </c>
      <c r="I206">
        <f>IF(Sheet1!$H$3=A206,50,-5)</f>
        <v>-5</v>
      </c>
    </row>
    <row r="207" spans="1:9" ht="12.75">
      <c r="A207">
        <v>1.06</v>
      </c>
      <c r="B207" t="b">
        <f t="shared" si="18"/>
        <v>1</v>
      </c>
      <c r="C207" t="b">
        <f t="shared" si="19"/>
        <v>0</v>
      </c>
      <c r="D207" t="b">
        <f t="shared" si="20"/>
        <v>0</v>
      </c>
      <c r="E207" t="b">
        <f t="shared" si="21"/>
        <v>0</v>
      </c>
      <c r="F207" t="b">
        <f t="shared" si="22"/>
        <v>0</v>
      </c>
      <c r="G207" s="1">
        <f t="shared" si="23"/>
        <v>25</v>
      </c>
      <c r="I207">
        <f>IF(Sheet1!$H$3=A207,50,-5)</f>
        <v>-5</v>
      </c>
    </row>
    <row r="208" spans="1:9" ht="12.75">
      <c r="A208">
        <v>1.07</v>
      </c>
      <c r="B208" t="b">
        <f t="shared" si="18"/>
        <v>1</v>
      </c>
      <c r="C208" t="b">
        <f t="shared" si="19"/>
        <v>0</v>
      </c>
      <c r="D208" t="b">
        <f t="shared" si="20"/>
        <v>0</v>
      </c>
      <c r="E208" t="b">
        <f t="shared" si="21"/>
        <v>0</v>
      </c>
      <c r="F208" t="b">
        <f t="shared" si="22"/>
        <v>0</v>
      </c>
      <c r="G208" s="1">
        <f t="shared" si="23"/>
        <v>25</v>
      </c>
      <c r="I208">
        <f>IF(Sheet1!$H$3=A208,50,-5)</f>
        <v>-5</v>
      </c>
    </row>
    <row r="209" spans="1:9" ht="12.75">
      <c r="A209">
        <v>1.08</v>
      </c>
      <c r="B209" t="b">
        <f t="shared" si="18"/>
        <v>1</v>
      </c>
      <c r="C209" t="b">
        <f t="shared" si="19"/>
        <v>0</v>
      </c>
      <c r="D209" t="b">
        <f t="shared" si="20"/>
        <v>0</v>
      </c>
      <c r="E209" t="b">
        <f t="shared" si="21"/>
        <v>0</v>
      </c>
      <c r="F209" t="b">
        <f t="shared" si="22"/>
        <v>0</v>
      </c>
      <c r="G209" s="1">
        <f t="shared" si="23"/>
        <v>25</v>
      </c>
      <c r="I209">
        <f>IF(Sheet1!$H$3=A209,50,-5)</f>
        <v>-5</v>
      </c>
    </row>
    <row r="210" spans="1:9" ht="12.75">
      <c r="A210">
        <v>1.09</v>
      </c>
      <c r="B210" t="b">
        <f t="shared" si="18"/>
        <v>1</v>
      </c>
      <c r="C210" t="b">
        <f t="shared" si="19"/>
        <v>0</v>
      </c>
      <c r="D210" t="b">
        <f t="shared" si="20"/>
        <v>0</v>
      </c>
      <c r="E210" t="b">
        <f t="shared" si="21"/>
        <v>0</v>
      </c>
      <c r="F210" t="b">
        <f t="shared" si="22"/>
        <v>0</v>
      </c>
      <c r="G210" s="1">
        <f t="shared" si="23"/>
        <v>25</v>
      </c>
      <c r="I210">
        <f>IF(Sheet1!$H$3=A210,50,-5)</f>
        <v>-5</v>
      </c>
    </row>
    <row r="211" spans="1:9" ht="12.75">
      <c r="A211">
        <v>1.1</v>
      </c>
      <c r="B211" t="b">
        <f t="shared" si="18"/>
        <v>1</v>
      </c>
      <c r="C211" t="b">
        <f t="shared" si="19"/>
        <v>0</v>
      </c>
      <c r="D211" t="b">
        <f t="shared" si="20"/>
        <v>0</v>
      </c>
      <c r="E211" t="b">
        <f t="shared" si="21"/>
        <v>0</v>
      </c>
      <c r="F211" t="b">
        <f t="shared" si="22"/>
        <v>0</v>
      </c>
      <c r="G211" s="1">
        <f t="shared" si="23"/>
        <v>25</v>
      </c>
      <c r="I211">
        <f>IF(Sheet1!$H$3=A211,50,-5)</f>
        <v>-5</v>
      </c>
    </row>
    <row r="212" spans="1:9" ht="12.75">
      <c r="A212">
        <v>1.11</v>
      </c>
      <c r="B212" t="b">
        <f t="shared" si="18"/>
        <v>1</v>
      </c>
      <c r="C212" t="b">
        <f t="shared" si="19"/>
        <v>0</v>
      </c>
      <c r="D212" t="b">
        <f t="shared" si="20"/>
        <v>0</v>
      </c>
      <c r="E212" t="b">
        <f t="shared" si="21"/>
        <v>0</v>
      </c>
      <c r="F212" t="b">
        <f t="shared" si="22"/>
        <v>0</v>
      </c>
      <c r="G212" s="1">
        <f t="shared" si="23"/>
        <v>25</v>
      </c>
      <c r="I212">
        <f>IF(Sheet1!$H$3=A212,50,-5)</f>
        <v>-5</v>
      </c>
    </row>
    <row r="213" spans="1:9" ht="12.75">
      <c r="A213">
        <v>1.12</v>
      </c>
      <c r="B213" t="b">
        <f t="shared" si="18"/>
        <v>1</v>
      </c>
      <c r="C213" t="b">
        <f t="shared" si="19"/>
        <v>0</v>
      </c>
      <c r="D213" t="b">
        <f t="shared" si="20"/>
        <v>0</v>
      </c>
      <c r="E213" t="b">
        <f t="shared" si="21"/>
        <v>0</v>
      </c>
      <c r="F213" t="b">
        <f t="shared" si="22"/>
        <v>0</v>
      </c>
      <c r="G213" s="1">
        <f t="shared" si="23"/>
        <v>25</v>
      </c>
      <c r="I213">
        <f>IF(Sheet1!$H$3=A213,50,-5)</f>
        <v>-5</v>
      </c>
    </row>
    <row r="214" spans="1:9" ht="12.75">
      <c r="A214">
        <v>1.13</v>
      </c>
      <c r="B214" t="b">
        <f t="shared" si="18"/>
        <v>1</v>
      </c>
      <c r="C214" t="b">
        <f t="shared" si="19"/>
        <v>0</v>
      </c>
      <c r="D214" t="b">
        <f t="shared" si="20"/>
        <v>0</v>
      </c>
      <c r="E214" t="b">
        <f t="shared" si="21"/>
        <v>0</v>
      </c>
      <c r="F214" t="b">
        <f t="shared" si="22"/>
        <v>0</v>
      </c>
      <c r="G214" s="1">
        <f t="shared" si="23"/>
        <v>25</v>
      </c>
      <c r="I214">
        <f>IF(Sheet1!$H$3=A214,50,-5)</f>
        <v>-5</v>
      </c>
    </row>
    <row r="215" spans="1:9" ht="12.75">
      <c r="A215">
        <v>1.14</v>
      </c>
      <c r="B215" t="b">
        <f t="shared" si="18"/>
        <v>1</v>
      </c>
      <c r="C215" t="b">
        <f t="shared" si="19"/>
        <v>0</v>
      </c>
      <c r="D215" t="b">
        <f t="shared" si="20"/>
        <v>0</v>
      </c>
      <c r="E215" t="b">
        <f t="shared" si="21"/>
        <v>0</v>
      </c>
      <c r="F215" t="b">
        <f t="shared" si="22"/>
        <v>0</v>
      </c>
      <c r="G215" s="1">
        <f t="shared" si="23"/>
        <v>25</v>
      </c>
      <c r="I215">
        <f>IF(Sheet1!$H$3=A215,50,-5)</f>
        <v>-5</v>
      </c>
    </row>
    <row r="216" spans="1:9" ht="12.75">
      <c r="A216">
        <v>1.15</v>
      </c>
      <c r="B216" t="b">
        <f t="shared" si="18"/>
        <v>1</v>
      </c>
      <c r="C216" t="b">
        <f t="shared" si="19"/>
        <v>0</v>
      </c>
      <c r="D216" t="b">
        <f t="shared" si="20"/>
        <v>0</v>
      </c>
      <c r="E216" t="b">
        <f t="shared" si="21"/>
        <v>0</v>
      </c>
      <c r="F216" t="b">
        <f t="shared" si="22"/>
        <v>0</v>
      </c>
      <c r="G216" s="1">
        <f t="shared" si="23"/>
        <v>25</v>
      </c>
      <c r="I216">
        <f>IF(Sheet1!$H$3=A216,50,-5)</f>
        <v>-5</v>
      </c>
    </row>
    <row r="217" spans="1:9" ht="12.75">
      <c r="A217">
        <v>1.16</v>
      </c>
      <c r="B217" t="b">
        <f t="shared" si="18"/>
        <v>1</v>
      </c>
      <c r="C217" t="b">
        <f t="shared" si="19"/>
        <v>0</v>
      </c>
      <c r="D217" t="b">
        <f t="shared" si="20"/>
        <v>0</v>
      </c>
      <c r="E217" t="b">
        <f t="shared" si="21"/>
        <v>0</v>
      </c>
      <c r="F217" t="b">
        <f t="shared" si="22"/>
        <v>0</v>
      </c>
      <c r="G217" s="1">
        <f t="shared" si="23"/>
        <v>25</v>
      </c>
      <c r="I217">
        <f>IF(Sheet1!$H$3=A217,50,-5)</f>
        <v>-5</v>
      </c>
    </row>
    <row r="218" spans="1:9" ht="12.75">
      <c r="A218">
        <v>1.17</v>
      </c>
      <c r="B218" t="b">
        <f t="shared" si="18"/>
        <v>1</v>
      </c>
      <c r="C218" t="b">
        <f t="shared" si="19"/>
        <v>0</v>
      </c>
      <c r="D218" t="b">
        <f t="shared" si="20"/>
        <v>0</v>
      </c>
      <c r="E218" t="b">
        <f t="shared" si="21"/>
        <v>0</v>
      </c>
      <c r="F218" t="b">
        <f t="shared" si="22"/>
        <v>0</v>
      </c>
      <c r="G218" s="1">
        <f t="shared" si="23"/>
        <v>25</v>
      </c>
      <c r="I218">
        <f>IF(Sheet1!$H$3=A218,50,-5)</f>
        <v>-5</v>
      </c>
    </row>
    <row r="219" spans="1:9" ht="12.75">
      <c r="A219">
        <v>1.18</v>
      </c>
      <c r="B219" t="b">
        <f t="shared" si="18"/>
        <v>1</v>
      </c>
      <c r="C219" t="b">
        <f t="shared" si="19"/>
        <v>0</v>
      </c>
      <c r="D219" t="b">
        <f t="shared" si="20"/>
        <v>0</v>
      </c>
      <c r="E219" t="b">
        <f t="shared" si="21"/>
        <v>0</v>
      </c>
      <c r="F219" t="b">
        <f t="shared" si="22"/>
        <v>0</v>
      </c>
      <c r="G219" s="1">
        <f t="shared" si="23"/>
        <v>25</v>
      </c>
      <c r="I219">
        <f>IF(Sheet1!$H$3=A219,50,-5)</f>
        <v>-5</v>
      </c>
    </row>
    <row r="220" spans="1:9" ht="12.75">
      <c r="A220">
        <v>1.19</v>
      </c>
      <c r="B220" t="b">
        <f t="shared" si="18"/>
        <v>1</v>
      </c>
      <c r="C220" t="b">
        <f t="shared" si="19"/>
        <v>0</v>
      </c>
      <c r="D220" t="b">
        <f t="shared" si="20"/>
        <v>0</v>
      </c>
      <c r="E220" t="b">
        <f t="shared" si="21"/>
        <v>0</v>
      </c>
      <c r="F220" t="b">
        <f t="shared" si="22"/>
        <v>0</v>
      </c>
      <c r="G220" s="1">
        <f t="shared" si="23"/>
        <v>25</v>
      </c>
      <c r="I220">
        <f>IF(Sheet1!$H$3=A220,50,-5)</f>
        <v>-5</v>
      </c>
    </row>
    <row r="221" spans="1:9" ht="12.75">
      <c r="A221">
        <v>1.2</v>
      </c>
      <c r="B221" t="b">
        <f t="shared" si="18"/>
        <v>1</v>
      </c>
      <c r="C221" t="b">
        <f t="shared" si="19"/>
        <v>0</v>
      </c>
      <c r="D221" t="b">
        <f t="shared" si="20"/>
        <v>0</v>
      </c>
      <c r="E221" t="b">
        <f t="shared" si="21"/>
        <v>0</v>
      </c>
      <c r="F221" t="b">
        <f t="shared" si="22"/>
        <v>0</v>
      </c>
      <c r="G221" s="1">
        <f t="shared" si="23"/>
        <v>25</v>
      </c>
      <c r="I221">
        <f>IF(Sheet1!$H$3=A221,50,-5)</f>
        <v>-5</v>
      </c>
    </row>
    <row r="222" spans="1:9" ht="12.75">
      <c r="A222">
        <v>1.21</v>
      </c>
      <c r="B222" t="b">
        <f t="shared" si="18"/>
        <v>1</v>
      </c>
      <c r="C222" t="b">
        <f t="shared" si="19"/>
        <v>0</v>
      </c>
      <c r="D222" t="b">
        <f t="shared" si="20"/>
        <v>0</v>
      </c>
      <c r="E222" t="b">
        <f t="shared" si="21"/>
        <v>0</v>
      </c>
      <c r="F222" t="b">
        <f t="shared" si="22"/>
        <v>0</v>
      </c>
      <c r="G222" s="1">
        <f t="shared" si="23"/>
        <v>25</v>
      </c>
      <c r="I222">
        <f>IF(Sheet1!$H$3=A222,50,-5)</f>
        <v>-5</v>
      </c>
    </row>
    <row r="223" spans="1:9" ht="12.75">
      <c r="A223">
        <v>1.22</v>
      </c>
      <c r="B223" t="b">
        <f t="shared" si="18"/>
        <v>1</v>
      </c>
      <c r="C223" t="b">
        <f t="shared" si="19"/>
        <v>0</v>
      </c>
      <c r="D223" t="b">
        <f t="shared" si="20"/>
        <v>0</v>
      </c>
      <c r="E223" t="b">
        <f t="shared" si="21"/>
        <v>0</v>
      </c>
      <c r="F223" t="b">
        <f t="shared" si="22"/>
        <v>0</v>
      </c>
      <c r="G223" s="1">
        <f t="shared" si="23"/>
        <v>25</v>
      </c>
      <c r="I223">
        <f>IF(Sheet1!$H$3=A223,50,-5)</f>
        <v>-5</v>
      </c>
    </row>
    <row r="224" spans="1:9" ht="12.75">
      <c r="A224">
        <v>1.23</v>
      </c>
      <c r="B224" t="b">
        <f t="shared" si="18"/>
        <v>1</v>
      </c>
      <c r="C224" t="b">
        <f t="shared" si="19"/>
        <v>0</v>
      </c>
      <c r="D224" t="b">
        <f t="shared" si="20"/>
        <v>0</v>
      </c>
      <c r="E224" t="b">
        <f t="shared" si="21"/>
        <v>0</v>
      </c>
      <c r="F224" t="b">
        <f t="shared" si="22"/>
        <v>0</v>
      </c>
      <c r="G224" s="1">
        <f t="shared" si="23"/>
        <v>25</v>
      </c>
      <c r="I224">
        <f>IF(Sheet1!$H$3=A224,50,-5)</f>
        <v>-5</v>
      </c>
    </row>
    <row r="225" spans="1:9" ht="12.75">
      <c r="A225">
        <v>1.24</v>
      </c>
      <c r="B225" t="b">
        <f t="shared" si="18"/>
        <v>1</v>
      </c>
      <c r="C225" t="b">
        <f t="shared" si="19"/>
        <v>0</v>
      </c>
      <c r="D225" t="b">
        <f t="shared" si="20"/>
        <v>0</v>
      </c>
      <c r="E225" t="b">
        <f t="shared" si="21"/>
        <v>0</v>
      </c>
      <c r="F225" t="b">
        <f t="shared" si="22"/>
        <v>0</v>
      </c>
      <c r="G225" s="1">
        <f t="shared" si="23"/>
        <v>25</v>
      </c>
      <c r="I225">
        <f>IF(Sheet1!$H$3=A225,50,-5)</f>
        <v>-5</v>
      </c>
    </row>
    <row r="226" spans="1:9" ht="12.75">
      <c r="A226">
        <v>1.25</v>
      </c>
      <c r="B226" t="b">
        <f t="shared" si="18"/>
        <v>1</v>
      </c>
      <c r="C226" t="b">
        <f t="shared" si="19"/>
        <v>0</v>
      </c>
      <c r="D226" t="b">
        <f t="shared" si="20"/>
        <v>0</v>
      </c>
      <c r="E226" t="b">
        <f t="shared" si="21"/>
        <v>0</v>
      </c>
      <c r="F226" t="b">
        <f t="shared" si="22"/>
        <v>0</v>
      </c>
      <c r="G226" s="1">
        <f t="shared" si="23"/>
        <v>25</v>
      </c>
      <c r="I226">
        <f>IF(Sheet1!$H$3=A226,50,-5)</f>
        <v>-5</v>
      </c>
    </row>
    <row r="227" spans="1:9" ht="12.75">
      <c r="A227">
        <v>1.26</v>
      </c>
      <c r="B227" t="b">
        <f t="shared" si="18"/>
        <v>1</v>
      </c>
      <c r="C227" t="b">
        <f t="shared" si="19"/>
        <v>0</v>
      </c>
      <c r="D227" t="b">
        <f t="shared" si="20"/>
        <v>0</v>
      </c>
      <c r="E227" t="b">
        <f t="shared" si="21"/>
        <v>0</v>
      </c>
      <c r="F227" t="b">
        <f t="shared" si="22"/>
        <v>0</v>
      </c>
      <c r="G227" s="1">
        <f t="shared" si="23"/>
        <v>25</v>
      </c>
      <c r="I227">
        <f>IF(Sheet1!$H$3=A227,50,-5)</f>
        <v>-5</v>
      </c>
    </row>
    <row r="228" spans="1:9" ht="12.75">
      <c r="A228">
        <v>1.27</v>
      </c>
      <c r="B228" t="b">
        <f t="shared" si="18"/>
        <v>1</v>
      </c>
      <c r="C228" t="b">
        <f t="shared" si="19"/>
        <v>0</v>
      </c>
      <c r="D228" t="b">
        <f t="shared" si="20"/>
        <v>0</v>
      </c>
      <c r="E228" t="b">
        <f t="shared" si="21"/>
        <v>0</v>
      </c>
      <c r="F228" t="b">
        <f t="shared" si="22"/>
        <v>0</v>
      </c>
      <c r="G228" s="1">
        <f t="shared" si="23"/>
        <v>25</v>
      </c>
      <c r="I228">
        <f>IF(Sheet1!$H$3=A228,50,-5)</f>
        <v>-5</v>
      </c>
    </row>
    <row r="229" spans="1:9" ht="12.75">
      <c r="A229">
        <v>1.28</v>
      </c>
      <c r="B229" t="b">
        <f t="shared" si="18"/>
        <v>1</v>
      </c>
      <c r="C229" t="b">
        <f t="shared" si="19"/>
        <v>0</v>
      </c>
      <c r="D229" t="b">
        <f t="shared" si="20"/>
        <v>0</v>
      </c>
      <c r="E229" t="b">
        <f t="shared" si="21"/>
        <v>0</v>
      </c>
      <c r="F229" t="b">
        <f t="shared" si="22"/>
        <v>0</v>
      </c>
      <c r="G229" s="1">
        <f t="shared" si="23"/>
        <v>25</v>
      </c>
      <c r="I229">
        <f>IF(Sheet1!$H$3=A229,50,-5)</f>
        <v>-5</v>
      </c>
    </row>
    <row r="230" spans="1:9" ht="12.75">
      <c r="A230">
        <v>1.29</v>
      </c>
      <c r="B230" t="b">
        <f t="shared" si="18"/>
        <v>1</v>
      </c>
      <c r="C230" t="b">
        <f t="shared" si="19"/>
        <v>0</v>
      </c>
      <c r="D230" t="b">
        <f t="shared" si="20"/>
        <v>0</v>
      </c>
      <c r="E230" t="b">
        <f t="shared" si="21"/>
        <v>0</v>
      </c>
      <c r="F230" t="b">
        <f t="shared" si="22"/>
        <v>0</v>
      </c>
      <c r="G230" s="1">
        <f t="shared" si="23"/>
        <v>25</v>
      </c>
      <c r="I230">
        <f>IF(Sheet1!$H$3=A230,50,-5)</f>
        <v>-5</v>
      </c>
    </row>
    <row r="231" spans="1:9" ht="12.75">
      <c r="A231">
        <v>1.3</v>
      </c>
      <c r="B231" t="b">
        <f t="shared" si="18"/>
        <v>1</v>
      </c>
      <c r="C231" t="b">
        <f t="shared" si="19"/>
        <v>1</v>
      </c>
      <c r="D231" t="b">
        <f t="shared" si="20"/>
        <v>0</v>
      </c>
      <c r="E231" t="b">
        <f t="shared" si="21"/>
        <v>0</v>
      </c>
      <c r="F231" t="b">
        <f t="shared" si="22"/>
        <v>0</v>
      </c>
      <c r="G231" s="1">
        <f t="shared" si="23"/>
        <v>29</v>
      </c>
      <c r="I231">
        <f>IF(Sheet1!$H$3=A231,50,-5)</f>
        <v>-5</v>
      </c>
    </row>
    <row r="232" spans="1:9" ht="12.75">
      <c r="A232">
        <v>1.31</v>
      </c>
      <c r="B232" t="b">
        <f t="shared" si="18"/>
        <v>1</v>
      </c>
      <c r="C232" t="b">
        <f t="shared" si="19"/>
        <v>1</v>
      </c>
      <c r="D232" t="b">
        <f t="shared" si="20"/>
        <v>0</v>
      </c>
      <c r="E232" t="b">
        <f t="shared" si="21"/>
        <v>0</v>
      </c>
      <c r="F232" t="b">
        <f t="shared" si="22"/>
        <v>0</v>
      </c>
      <c r="G232" s="1">
        <f t="shared" si="23"/>
        <v>29</v>
      </c>
      <c r="I232">
        <f>IF(Sheet1!$H$3=A232,50,-5)</f>
        <v>-5</v>
      </c>
    </row>
    <row r="233" spans="1:9" ht="12.75">
      <c r="A233">
        <v>1.32</v>
      </c>
      <c r="B233" t="b">
        <f t="shared" si="18"/>
        <v>1</v>
      </c>
      <c r="C233" t="b">
        <f t="shared" si="19"/>
        <v>1</v>
      </c>
      <c r="D233" t="b">
        <f t="shared" si="20"/>
        <v>0</v>
      </c>
      <c r="E233" t="b">
        <f t="shared" si="21"/>
        <v>0</v>
      </c>
      <c r="F233" t="b">
        <f t="shared" si="22"/>
        <v>0</v>
      </c>
      <c r="G233" s="1">
        <f t="shared" si="23"/>
        <v>29</v>
      </c>
      <c r="I233">
        <f>IF(Sheet1!$H$3=A233,50,-5)</f>
        <v>-5</v>
      </c>
    </row>
    <row r="234" spans="1:9" ht="12.75">
      <c r="A234">
        <v>1.33</v>
      </c>
      <c r="B234" t="b">
        <f t="shared" si="18"/>
        <v>1</v>
      </c>
      <c r="C234" t="b">
        <f t="shared" si="19"/>
        <v>1</v>
      </c>
      <c r="D234" t="b">
        <f t="shared" si="20"/>
        <v>0</v>
      </c>
      <c r="E234" t="b">
        <f t="shared" si="21"/>
        <v>0</v>
      </c>
      <c r="F234" t="b">
        <f t="shared" si="22"/>
        <v>0</v>
      </c>
      <c r="G234" s="1">
        <f t="shared" si="23"/>
        <v>29</v>
      </c>
      <c r="I234">
        <f>IF(Sheet1!$H$3=A234,50,-5)</f>
        <v>-5</v>
      </c>
    </row>
    <row r="235" spans="1:9" ht="12.75">
      <c r="A235">
        <v>1.34</v>
      </c>
      <c r="B235" t="b">
        <f t="shared" si="18"/>
        <v>1</v>
      </c>
      <c r="C235" t="b">
        <f t="shared" si="19"/>
        <v>1</v>
      </c>
      <c r="D235" t="b">
        <f t="shared" si="20"/>
        <v>0</v>
      </c>
      <c r="E235" t="b">
        <f t="shared" si="21"/>
        <v>0</v>
      </c>
      <c r="F235" t="b">
        <f t="shared" si="22"/>
        <v>0</v>
      </c>
      <c r="G235" s="1">
        <f t="shared" si="23"/>
        <v>29</v>
      </c>
      <c r="I235">
        <f>IF(Sheet1!$H$3=A235,50,-5)</f>
        <v>-5</v>
      </c>
    </row>
    <row r="236" spans="1:9" ht="12.75">
      <c r="A236">
        <v>1.35</v>
      </c>
      <c r="B236" t="b">
        <f t="shared" si="18"/>
        <v>1</v>
      </c>
      <c r="C236" t="b">
        <f t="shared" si="19"/>
        <v>1</v>
      </c>
      <c r="D236" t="b">
        <f t="shared" si="20"/>
        <v>0</v>
      </c>
      <c r="E236" t="b">
        <f t="shared" si="21"/>
        <v>0</v>
      </c>
      <c r="F236" t="b">
        <f t="shared" si="22"/>
        <v>0</v>
      </c>
      <c r="G236" s="1">
        <f t="shared" si="23"/>
        <v>29</v>
      </c>
      <c r="I236">
        <f>IF(Sheet1!$H$3=A236,50,-5)</f>
        <v>-5</v>
      </c>
    </row>
    <row r="237" spans="1:9" ht="12.75">
      <c r="A237">
        <v>1.36</v>
      </c>
      <c r="B237" t="b">
        <f t="shared" si="18"/>
        <v>1</v>
      </c>
      <c r="C237" t="b">
        <f t="shared" si="19"/>
        <v>1</v>
      </c>
      <c r="D237" t="b">
        <f t="shared" si="20"/>
        <v>0</v>
      </c>
      <c r="E237" t="b">
        <f t="shared" si="21"/>
        <v>0</v>
      </c>
      <c r="F237" t="b">
        <f t="shared" si="22"/>
        <v>0</v>
      </c>
      <c r="G237" s="1">
        <f t="shared" si="23"/>
        <v>29</v>
      </c>
      <c r="I237">
        <f>IF(Sheet1!$H$3=A237,50,-5)</f>
        <v>-5</v>
      </c>
    </row>
    <row r="238" spans="1:9" ht="12.75">
      <c r="A238">
        <v>1.37</v>
      </c>
      <c r="B238" t="b">
        <f t="shared" si="18"/>
        <v>1</v>
      </c>
      <c r="C238" t="b">
        <f t="shared" si="19"/>
        <v>1</v>
      </c>
      <c r="D238" t="b">
        <f t="shared" si="20"/>
        <v>0</v>
      </c>
      <c r="E238" t="b">
        <f t="shared" si="21"/>
        <v>0</v>
      </c>
      <c r="F238" t="b">
        <f t="shared" si="22"/>
        <v>0</v>
      </c>
      <c r="G238" s="1">
        <f t="shared" si="23"/>
        <v>29</v>
      </c>
      <c r="I238">
        <f>IF(Sheet1!$H$3=A238,50,-5)</f>
        <v>-5</v>
      </c>
    </row>
    <row r="239" spans="1:9" ht="12.75">
      <c r="A239">
        <v>1.38</v>
      </c>
      <c r="B239" t="b">
        <f t="shared" si="18"/>
        <v>1</v>
      </c>
      <c r="C239" t="b">
        <f t="shared" si="19"/>
        <v>1</v>
      </c>
      <c r="D239" t="b">
        <f t="shared" si="20"/>
        <v>0</v>
      </c>
      <c r="E239" t="b">
        <f t="shared" si="21"/>
        <v>0</v>
      </c>
      <c r="F239" t="b">
        <f t="shared" si="22"/>
        <v>0</v>
      </c>
      <c r="G239" s="1">
        <f t="shared" si="23"/>
        <v>29</v>
      </c>
      <c r="I239">
        <f>IF(Sheet1!$H$3=A239,50,-5)</f>
        <v>-5</v>
      </c>
    </row>
    <row r="240" spans="1:9" ht="12.75">
      <c r="A240">
        <v>1.39</v>
      </c>
      <c r="B240" t="b">
        <f t="shared" si="18"/>
        <v>1</v>
      </c>
      <c r="C240" t="b">
        <f t="shared" si="19"/>
        <v>1</v>
      </c>
      <c r="D240" t="b">
        <f t="shared" si="20"/>
        <v>0</v>
      </c>
      <c r="E240" t="b">
        <f t="shared" si="21"/>
        <v>0</v>
      </c>
      <c r="F240" t="b">
        <f t="shared" si="22"/>
        <v>0</v>
      </c>
      <c r="G240" s="1">
        <f t="shared" si="23"/>
        <v>29</v>
      </c>
      <c r="I240">
        <f>IF(Sheet1!$H$3=A240,50,-5)</f>
        <v>-5</v>
      </c>
    </row>
    <row r="241" spans="1:9" ht="12.75">
      <c r="A241">
        <v>1.4</v>
      </c>
      <c r="B241" t="b">
        <f t="shared" si="18"/>
        <v>1</v>
      </c>
      <c r="C241" t="b">
        <f t="shared" si="19"/>
        <v>1</v>
      </c>
      <c r="D241" t="b">
        <f t="shared" si="20"/>
        <v>0</v>
      </c>
      <c r="E241" t="b">
        <f t="shared" si="21"/>
        <v>0</v>
      </c>
      <c r="F241" t="b">
        <f t="shared" si="22"/>
        <v>0</v>
      </c>
      <c r="G241" s="1">
        <f t="shared" si="23"/>
        <v>29</v>
      </c>
      <c r="I241">
        <f>IF(Sheet1!$H$3=A241,50,-5)</f>
        <v>-5</v>
      </c>
    </row>
    <row r="242" spans="1:9" ht="12.75">
      <c r="A242">
        <v>1.41</v>
      </c>
      <c r="B242" t="b">
        <f t="shared" si="18"/>
        <v>1</v>
      </c>
      <c r="C242" t="b">
        <f t="shared" si="19"/>
        <v>1</v>
      </c>
      <c r="D242" t="b">
        <f t="shared" si="20"/>
        <v>0</v>
      </c>
      <c r="E242" t="b">
        <f t="shared" si="21"/>
        <v>0</v>
      </c>
      <c r="F242" t="b">
        <f t="shared" si="22"/>
        <v>0</v>
      </c>
      <c r="G242" s="1">
        <f t="shared" si="23"/>
        <v>29</v>
      </c>
      <c r="I242">
        <f>IF(Sheet1!$H$3=A242,50,-5)</f>
        <v>-5</v>
      </c>
    </row>
    <row r="243" spans="1:9" ht="12.75">
      <c r="A243">
        <v>1.42</v>
      </c>
      <c r="B243" t="b">
        <f t="shared" si="18"/>
        <v>1</v>
      </c>
      <c r="C243" t="b">
        <f t="shared" si="19"/>
        <v>1</v>
      </c>
      <c r="D243" t="b">
        <f t="shared" si="20"/>
        <v>0</v>
      </c>
      <c r="E243" t="b">
        <f t="shared" si="21"/>
        <v>0</v>
      </c>
      <c r="F243" t="b">
        <f t="shared" si="22"/>
        <v>0</v>
      </c>
      <c r="G243" s="1">
        <f t="shared" si="23"/>
        <v>29</v>
      </c>
      <c r="I243">
        <f>IF(Sheet1!$H$3=A243,50,-5)</f>
        <v>-5</v>
      </c>
    </row>
    <row r="244" spans="1:9" ht="12.75">
      <c r="A244">
        <v>1.43</v>
      </c>
      <c r="B244" t="b">
        <f t="shared" si="18"/>
        <v>1</v>
      </c>
      <c r="C244" t="b">
        <f t="shared" si="19"/>
        <v>1</v>
      </c>
      <c r="D244" t="b">
        <f t="shared" si="20"/>
        <v>0</v>
      </c>
      <c r="E244" t="b">
        <f t="shared" si="21"/>
        <v>0</v>
      </c>
      <c r="F244" t="b">
        <f t="shared" si="22"/>
        <v>0</v>
      </c>
      <c r="G244" s="1">
        <f t="shared" si="23"/>
        <v>29</v>
      </c>
      <c r="I244">
        <f>IF(Sheet1!$H$3=A244,50,-5)</f>
        <v>-5</v>
      </c>
    </row>
    <row r="245" spans="1:9" ht="12.75">
      <c r="A245">
        <v>1.44</v>
      </c>
      <c r="B245" t="b">
        <f t="shared" si="18"/>
        <v>1</v>
      </c>
      <c r="C245" t="b">
        <f t="shared" si="19"/>
        <v>1</v>
      </c>
      <c r="D245" t="b">
        <f t="shared" si="20"/>
        <v>0</v>
      </c>
      <c r="E245" t="b">
        <f t="shared" si="21"/>
        <v>0</v>
      </c>
      <c r="F245" t="b">
        <f t="shared" si="22"/>
        <v>0</v>
      </c>
      <c r="G245" s="1">
        <f t="shared" si="23"/>
        <v>29</v>
      </c>
      <c r="I245">
        <f>IF(Sheet1!$H$3=A245,50,-5)</f>
        <v>-5</v>
      </c>
    </row>
    <row r="246" spans="1:9" ht="12.75">
      <c r="A246">
        <v>1.45</v>
      </c>
      <c r="B246" t="b">
        <f t="shared" si="18"/>
        <v>1</v>
      </c>
      <c r="C246" t="b">
        <f t="shared" si="19"/>
        <v>1</v>
      </c>
      <c r="D246" t="b">
        <f t="shared" si="20"/>
        <v>0</v>
      </c>
      <c r="E246" t="b">
        <f t="shared" si="21"/>
        <v>0</v>
      </c>
      <c r="F246" t="b">
        <f t="shared" si="22"/>
        <v>0</v>
      </c>
      <c r="G246" s="1">
        <f t="shared" si="23"/>
        <v>29</v>
      </c>
      <c r="I246">
        <f>IF(Sheet1!$H$3=A246,50,-5)</f>
        <v>-5</v>
      </c>
    </row>
    <row r="247" spans="1:9" ht="12.75">
      <c r="A247">
        <v>1.46</v>
      </c>
      <c r="B247" t="b">
        <f t="shared" si="18"/>
        <v>1</v>
      </c>
      <c r="C247" t="b">
        <f t="shared" si="19"/>
        <v>1</v>
      </c>
      <c r="D247" t="b">
        <f t="shared" si="20"/>
        <v>0</v>
      </c>
      <c r="E247" t="b">
        <f t="shared" si="21"/>
        <v>0</v>
      </c>
      <c r="F247" t="b">
        <f t="shared" si="22"/>
        <v>0</v>
      </c>
      <c r="G247" s="1">
        <f t="shared" si="23"/>
        <v>29</v>
      </c>
      <c r="I247">
        <f>IF(Sheet1!$H$3=A247,50,-5)</f>
        <v>-5</v>
      </c>
    </row>
    <row r="248" spans="1:9" ht="12.75">
      <c r="A248">
        <v>1.47</v>
      </c>
      <c r="B248" t="b">
        <f t="shared" si="18"/>
        <v>1</v>
      </c>
      <c r="C248" t="b">
        <f t="shared" si="19"/>
        <v>1</v>
      </c>
      <c r="D248" t="b">
        <f t="shared" si="20"/>
        <v>0</v>
      </c>
      <c r="E248" t="b">
        <f t="shared" si="21"/>
        <v>0</v>
      </c>
      <c r="F248" t="b">
        <f t="shared" si="22"/>
        <v>0</v>
      </c>
      <c r="G248" s="1">
        <f t="shared" si="23"/>
        <v>29</v>
      </c>
      <c r="I248">
        <f>IF(Sheet1!$H$3=A248,50,-5)</f>
        <v>-5</v>
      </c>
    </row>
    <row r="249" spans="1:9" ht="12.75">
      <c r="A249">
        <v>1.48</v>
      </c>
      <c r="B249" t="b">
        <f t="shared" si="18"/>
        <v>1</v>
      </c>
      <c r="C249" t="b">
        <f t="shared" si="19"/>
        <v>1</v>
      </c>
      <c r="D249" t="b">
        <f t="shared" si="20"/>
        <v>0</v>
      </c>
      <c r="E249" t="b">
        <f t="shared" si="21"/>
        <v>0</v>
      </c>
      <c r="F249" t="b">
        <f t="shared" si="22"/>
        <v>0</v>
      </c>
      <c r="G249" s="1">
        <f t="shared" si="23"/>
        <v>29</v>
      </c>
      <c r="I249">
        <f>IF(Sheet1!$H$3=A249,50,-5)</f>
        <v>-5</v>
      </c>
    </row>
    <row r="250" spans="1:9" ht="12.75">
      <c r="A250">
        <v>1.49</v>
      </c>
      <c r="B250" t="b">
        <f t="shared" si="18"/>
        <v>1</v>
      </c>
      <c r="C250" t="b">
        <f t="shared" si="19"/>
        <v>1</v>
      </c>
      <c r="D250" t="b">
        <f t="shared" si="20"/>
        <v>0</v>
      </c>
      <c r="E250" t="b">
        <f t="shared" si="21"/>
        <v>0</v>
      </c>
      <c r="F250" t="b">
        <f t="shared" si="22"/>
        <v>0</v>
      </c>
      <c r="G250" s="1">
        <f t="shared" si="23"/>
        <v>29</v>
      </c>
      <c r="I250">
        <f>IF(Sheet1!$H$3=A250,50,-5)</f>
        <v>-5</v>
      </c>
    </row>
    <row r="251" spans="1:9" ht="12.75">
      <c r="A251">
        <v>1.5</v>
      </c>
      <c r="B251" t="b">
        <f t="shared" si="18"/>
        <v>1</v>
      </c>
      <c r="C251" t="b">
        <f t="shared" si="19"/>
        <v>1</v>
      </c>
      <c r="D251" t="b">
        <f t="shared" si="20"/>
        <v>0</v>
      </c>
      <c r="E251" t="b">
        <f t="shared" si="21"/>
        <v>0</v>
      </c>
      <c r="F251" t="b">
        <f t="shared" si="22"/>
        <v>0</v>
      </c>
      <c r="G251" s="1">
        <f t="shared" si="23"/>
        <v>29</v>
      </c>
      <c r="I251">
        <f>IF(Sheet1!$H$3=A251,50,-5)</f>
        <v>-5</v>
      </c>
    </row>
    <row r="252" spans="1:9" ht="12.75">
      <c r="A252">
        <v>1.51</v>
      </c>
      <c r="B252" t="b">
        <f t="shared" si="18"/>
        <v>1</v>
      </c>
      <c r="C252" t="b">
        <f t="shared" si="19"/>
        <v>1</v>
      </c>
      <c r="D252" t="b">
        <f t="shared" si="20"/>
        <v>0</v>
      </c>
      <c r="E252" t="b">
        <f t="shared" si="21"/>
        <v>0</v>
      </c>
      <c r="F252" t="b">
        <f t="shared" si="22"/>
        <v>0</v>
      </c>
      <c r="G252" s="1">
        <f t="shared" si="23"/>
        <v>29</v>
      </c>
      <c r="I252">
        <f>IF(Sheet1!$H$3=A252,50,-5)</f>
        <v>-5</v>
      </c>
    </row>
    <row r="253" spans="1:9" ht="12.75">
      <c r="A253">
        <v>1.52</v>
      </c>
      <c r="B253" t="b">
        <f t="shared" si="18"/>
        <v>1</v>
      </c>
      <c r="C253" t="b">
        <f t="shared" si="19"/>
        <v>1</v>
      </c>
      <c r="D253" t="b">
        <f t="shared" si="20"/>
        <v>0</v>
      </c>
      <c r="E253" t="b">
        <f t="shared" si="21"/>
        <v>0</v>
      </c>
      <c r="F253" t="b">
        <f t="shared" si="22"/>
        <v>0</v>
      </c>
      <c r="G253" s="1">
        <f t="shared" si="23"/>
        <v>29</v>
      </c>
      <c r="I253">
        <f>IF(Sheet1!$H$3=A253,50,-5)</f>
        <v>-5</v>
      </c>
    </row>
    <row r="254" spans="1:9" ht="12.75">
      <c r="A254">
        <v>1.53</v>
      </c>
      <c r="B254" t="b">
        <f t="shared" si="18"/>
        <v>1</v>
      </c>
      <c r="C254" t="b">
        <f t="shared" si="19"/>
        <v>1</v>
      </c>
      <c r="D254" t="b">
        <f t="shared" si="20"/>
        <v>0</v>
      </c>
      <c r="E254" t="b">
        <f t="shared" si="21"/>
        <v>0</v>
      </c>
      <c r="F254" t="b">
        <f t="shared" si="22"/>
        <v>0</v>
      </c>
      <c r="G254" s="1">
        <f t="shared" si="23"/>
        <v>29</v>
      </c>
      <c r="I254">
        <f>IF(Sheet1!$H$3=A254,50,-5)</f>
        <v>-5</v>
      </c>
    </row>
    <row r="255" spans="1:9" ht="12.75">
      <c r="A255">
        <v>1.54</v>
      </c>
      <c r="B255" t="b">
        <f t="shared" si="18"/>
        <v>1</v>
      </c>
      <c r="C255" t="b">
        <f t="shared" si="19"/>
        <v>1</v>
      </c>
      <c r="D255" t="b">
        <f t="shared" si="20"/>
        <v>0</v>
      </c>
      <c r="E255" t="b">
        <f t="shared" si="21"/>
        <v>0</v>
      </c>
      <c r="F255" t="b">
        <f t="shared" si="22"/>
        <v>0</v>
      </c>
      <c r="G255" s="1">
        <f t="shared" si="23"/>
        <v>29</v>
      </c>
      <c r="I255">
        <f>IF(Sheet1!$H$3=A255,50,-5)</f>
        <v>-5</v>
      </c>
    </row>
    <row r="256" spans="1:9" ht="12.75">
      <c r="A256">
        <v>1.55</v>
      </c>
      <c r="B256" t="b">
        <f t="shared" si="18"/>
        <v>1</v>
      </c>
      <c r="C256" t="b">
        <f t="shared" si="19"/>
        <v>1</v>
      </c>
      <c r="D256" t="b">
        <f t="shared" si="20"/>
        <v>0</v>
      </c>
      <c r="E256" t="b">
        <f t="shared" si="21"/>
        <v>0</v>
      </c>
      <c r="F256" t="b">
        <f t="shared" si="22"/>
        <v>0</v>
      </c>
      <c r="G256" s="1">
        <f t="shared" si="23"/>
        <v>29</v>
      </c>
      <c r="I256">
        <f>IF(Sheet1!$H$3=A256,50,-5)</f>
        <v>-5</v>
      </c>
    </row>
    <row r="257" spans="1:9" ht="12.75">
      <c r="A257">
        <v>1.56</v>
      </c>
      <c r="B257" t="b">
        <f t="shared" si="18"/>
        <v>1</v>
      </c>
      <c r="C257" t="b">
        <f t="shared" si="19"/>
        <v>1</v>
      </c>
      <c r="D257" t="b">
        <f t="shared" si="20"/>
        <v>0</v>
      </c>
      <c r="E257" t="b">
        <f t="shared" si="21"/>
        <v>0</v>
      </c>
      <c r="F257" t="b">
        <f t="shared" si="22"/>
        <v>0</v>
      </c>
      <c r="G257" s="1">
        <f t="shared" si="23"/>
        <v>29</v>
      </c>
      <c r="I257">
        <f>IF(Sheet1!$H$3=A257,50,-5)</f>
        <v>-5</v>
      </c>
    </row>
    <row r="258" spans="1:9" ht="12.75">
      <c r="A258">
        <v>1.57</v>
      </c>
      <c r="B258" t="b">
        <f t="shared" si="18"/>
        <v>1</v>
      </c>
      <c r="C258" t="b">
        <f t="shared" si="19"/>
        <v>1</v>
      </c>
      <c r="D258" t="b">
        <f t="shared" si="20"/>
        <v>0</v>
      </c>
      <c r="E258" t="b">
        <f t="shared" si="21"/>
        <v>0</v>
      </c>
      <c r="F258" t="b">
        <f t="shared" si="22"/>
        <v>0</v>
      </c>
      <c r="G258" s="1">
        <f t="shared" si="23"/>
        <v>29</v>
      </c>
      <c r="I258">
        <f>IF(Sheet1!$H$3=A258,50,-5)</f>
        <v>-5</v>
      </c>
    </row>
    <row r="259" spans="1:9" ht="12.75">
      <c r="A259">
        <v>1.58</v>
      </c>
      <c r="B259" t="b">
        <f aca="true" t="shared" si="24" ref="B259:B322">AND($A259&gt;=CH7ON,OR($A259&lt;CH7OFF,CH7OFF&lt;CH7ON))</f>
        <v>1</v>
      </c>
      <c r="C259" t="b">
        <f aca="true" t="shared" si="25" ref="C259:C322">AND($A259&gt;=CH8ON,OR($A259&lt;CH8OFF,CH8OFF&lt;CH8ON))</f>
        <v>1</v>
      </c>
      <c r="D259" t="b">
        <f aca="true" t="shared" si="26" ref="D259:D322">AND($A259&gt;=CH9ON+SHIFTTIME,OR($A259&lt;CH9OFF+SHIFTTIME,CH9OFF&lt;CH9ON))</f>
        <v>0</v>
      </c>
      <c r="E259" t="b">
        <f aca="true" t="shared" si="27" ref="E259:E322">AND($A259&gt;=CHAON+SHIFTTIME,OR($A259&lt;CHAOFF+SHIFTTIME,CHAOFF&lt;CHAON))</f>
        <v>0</v>
      </c>
      <c r="F259" t="b">
        <f aca="true" t="shared" si="28" ref="F259:F322">AND($A259&gt;=CHBON+SHIFTTIME,OR($A259&lt;CHBOFF+SHIFTTIME,CHBOFF&lt;CHBON))</f>
        <v>0</v>
      </c>
      <c r="G259" s="1">
        <f aca="true" t="shared" si="29" ref="G259:G322">IF(F259,CHBTIMING,IF(E259,CHATIMING,IF(D259,CH9TIMING,IF(C259,CH8TIMING,IF(B259,CH7TIMING,STATICTIMING-IDLECHIP)))))</f>
        <v>29</v>
      </c>
      <c r="I259">
        <f>IF(Sheet1!$H$3=A259,50,-5)</f>
        <v>-5</v>
      </c>
    </row>
    <row r="260" spans="1:9" ht="12.75">
      <c r="A260">
        <v>1.59</v>
      </c>
      <c r="B260" t="b">
        <f t="shared" si="24"/>
        <v>1</v>
      </c>
      <c r="C260" t="b">
        <f t="shared" si="25"/>
        <v>1</v>
      </c>
      <c r="D260" t="b">
        <f t="shared" si="26"/>
        <v>0</v>
      </c>
      <c r="E260" t="b">
        <f t="shared" si="27"/>
        <v>0</v>
      </c>
      <c r="F260" t="b">
        <f t="shared" si="28"/>
        <v>0</v>
      </c>
      <c r="G260" s="1">
        <f t="shared" si="29"/>
        <v>29</v>
      </c>
      <c r="I260">
        <f>IF(Sheet1!$H$3=A260,50,-5)</f>
        <v>-5</v>
      </c>
    </row>
    <row r="261" spans="1:9" ht="12.75">
      <c r="A261">
        <v>1.6</v>
      </c>
      <c r="B261" t="b">
        <f t="shared" si="24"/>
        <v>1</v>
      </c>
      <c r="C261" t="b">
        <f t="shared" si="25"/>
        <v>1</v>
      </c>
      <c r="D261" t="b">
        <f t="shared" si="26"/>
        <v>0</v>
      </c>
      <c r="E261" t="b">
        <f t="shared" si="27"/>
        <v>0</v>
      </c>
      <c r="F261" t="b">
        <f t="shared" si="28"/>
        <v>0</v>
      </c>
      <c r="G261" s="1">
        <f t="shared" si="29"/>
        <v>29</v>
      </c>
      <c r="I261">
        <f>IF(Sheet1!$H$3=A261,50,-5)</f>
        <v>-5</v>
      </c>
    </row>
    <row r="262" spans="1:9" ht="12.75">
      <c r="A262">
        <v>1.61</v>
      </c>
      <c r="B262" t="b">
        <f t="shared" si="24"/>
        <v>1</v>
      </c>
      <c r="C262" t="b">
        <f t="shared" si="25"/>
        <v>1</v>
      </c>
      <c r="D262" t="b">
        <f t="shared" si="26"/>
        <v>0</v>
      </c>
      <c r="E262" t="b">
        <f t="shared" si="27"/>
        <v>0</v>
      </c>
      <c r="F262" t="b">
        <f t="shared" si="28"/>
        <v>0</v>
      </c>
      <c r="G262" s="1">
        <f t="shared" si="29"/>
        <v>29</v>
      </c>
      <c r="I262">
        <f>IF(Sheet1!$H$3=A262,50,-5)</f>
        <v>-5</v>
      </c>
    </row>
    <row r="263" spans="1:9" ht="12.75">
      <c r="A263">
        <v>1.62</v>
      </c>
      <c r="B263" t="b">
        <f t="shared" si="24"/>
        <v>1</v>
      </c>
      <c r="C263" t="b">
        <f t="shared" si="25"/>
        <v>1</v>
      </c>
      <c r="D263" t="b">
        <f t="shared" si="26"/>
        <v>0</v>
      </c>
      <c r="E263" t="b">
        <f t="shared" si="27"/>
        <v>0</v>
      </c>
      <c r="F263" t="b">
        <f t="shared" si="28"/>
        <v>0</v>
      </c>
      <c r="G263" s="1">
        <f t="shared" si="29"/>
        <v>29</v>
      </c>
      <c r="I263">
        <f>IF(Sheet1!$H$3=A263,50,-5)</f>
        <v>-5</v>
      </c>
    </row>
    <row r="264" spans="1:9" ht="12.75">
      <c r="A264">
        <v>1.63</v>
      </c>
      <c r="B264" t="b">
        <f t="shared" si="24"/>
        <v>1</v>
      </c>
      <c r="C264" t="b">
        <f t="shared" si="25"/>
        <v>1</v>
      </c>
      <c r="D264" t="b">
        <f t="shared" si="26"/>
        <v>0</v>
      </c>
      <c r="E264" t="b">
        <f t="shared" si="27"/>
        <v>0</v>
      </c>
      <c r="F264" t="b">
        <f t="shared" si="28"/>
        <v>0</v>
      </c>
      <c r="G264" s="1">
        <f t="shared" si="29"/>
        <v>29</v>
      </c>
      <c r="I264">
        <f>IF(Sheet1!$H$3=A264,50,-5)</f>
        <v>-5</v>
      </c>
    </row>
    <row r="265" spans="1:9" ht="12.75">
      <c r="A265">
        <v>1.64</v>
      </c>
      <c r="B265" t="b">
        <f t="shared" si="24"/>
        <v>1</v>
      </c>
      <c r="C265" t="b">
        <f t="shared" si="25"/>
        <v>1</v>
      </c>
      <c r="D265" t="b">
        <f t="shared" si="26"/>
        <v>0</v>
      </c>
      <c r="E265" t="b">
        <f t="shared" si="27"/>
        <v>0</v>
      </c>
      <c r="F265" t="b">
        <f t="shared" si="28"/>
        <v>0</v>
      </c>
      <c r="G265" s="1">
        <f t="shared" si="29"/>
        <v>29</v>
      </c>
      <c r="I265">
        <f>IF(Sheet1!$H$3=A265,50,-5)</f>
        <v>-5</v>
      </c>
    </row>
    <row r="266" spans="1:9" ht="12.75">
      <c r="A266">
        <v>1.65</v>
      </c>
      <c r="B266" t="b">
        <f t="shared" si="24"/>
        <v>1</v>
      </c>
      <c r="C266" t="b">
        <f t="shared" si="25"/>
        <v>1</v>
      </c>
      <c r="D266" t="b">
        <f t="shared" si="26"/>
        <v>0</v>
      </c>
      <c r="E266" t="b">
        <f t="shared" si="27"/>
        <v>0</v>
      </c>
      <c r="F266" t="b">
        <f t="shared" si="28"/>
        <v>0</v>
      </c>
      <c r="G266" s="1">
        <f t="shared" si="29"/>
        <v>29</v>
      </c>
      <c r="I266">
        <f>IF(Sheet1!$H$3=A266,50,-5)</f>
        <v>-5</v>
      </c>
    </row>
    <row r="267" spans="1:9" ht="12.75">
      <c r="A267">
        <v>1.66</v>
      </c>
      <c r="B267" t="b">
        <f t="shared" si="24"/>
        <v>1</v>
      </c>
      <c r="C267" t="b">
        <f t="shared" si="25"/>
        <v>1</v>
      </c>
      <c r="D267" t="b">
        <f t="shared" si="26"/>
        <v>0</v>
      </c>
      <c r="E267" t="b">
        <f t="shared" si="27"/>
        <v>0</v>
      </c>
      <c r="F267" t="b">
        <f t="shared" si="28"/>
        <v>0</v>
      </c>
      <c r="G267" s="1">
        <f t="shared" si="29"/>
        <v>29</v>
      </c>
      <c r="I267">
        <f>IF(Sheet1!$H$3=A267,50,-5)</f>
        <v>-5</v>
      </c>
    </row>
    <row r="268" spans="1:9" ht="12.75">
      <c r="A268">
        <v>1.67</v>
      </c>
      <c r="B268" t="b">
        <f t="shared" si="24"/>
        <v>1</v>
      </c>
      <c r="C268" t="b">
        <f t="shared" si="25"/>
        <v>1</v>
      </c>
      <c r="D268" t="b">
        <f t="shared" si="26"/>
        <v>0</v>
      </c>
      <c r="E268" t="b">
        <f t="shared" si="27"/>
        <v>0</v>
      </c>
      <c r="F268" t="b">
        <f t="shared" si="28"/>
        <v>0</v>
      </c>
      <c r="G268" s="1">
        <f t="shared" si="29"/>
        <v>29</v>
      </c>
      <c r="I268">
        <f>IF(Sheet1!$H$3=A268,50,-5)</f>
        <v>-5</v>
      </c>
    </row>
    <row r="269" spans="1:9" ht="12.75">
      <c r="A269">
        <v>1.68</v>
      </c>
      <c r="B269" t="b">
        <f t="shared" si="24"/>
        <v>1</v>
      </c>
      <c r="C269" t="b">
        <f t="shared" si="25"/>
        <v>1</v>
      </c>
      <c r="D269" t="b">
        <f t="shared" si="26"/>
        <v>0</v>
      </c>
      <c r="E269" t="b">
        <f t="shared" si="27"/>
        <v>0</v>
      </c>
      <c r="F269" t="b">
        <f t="shared" si="28"/>
        <v>0</v>
      </c>
      <c r="G269" s="1">
        <f t="shared" si="29"/>
        <v>29</v>
      </c>
      <c r="I269">
        <f>IF(Sheet1!$H$3=A269,50,-5)</f>
        <v>-5</v>
      </c>
    </row>
    <row r="270" spans="1:9" ht="12.75">
      <c r="A270">
        <v>1.69</v>
      </c>
      <c r="B270" t="b">
        <f t="shared" si="24"/>
        <v>1</v>
      </c>
      <c r="C270" t="b">
        <f t="shared" si="25"/>
        <v>1</v>
      </c>
      <c r="D270" t="b">
        <f t="shared" si="26"/>
        <v>0</v>
      </c>
      <c r="E270" t="b">
        <f t="shared" si="27"/>
        <v>0</v>
      </c>
      <c r="F270" t="b">
        <f t="shared" si="28"/>
        <v>0</v>
      </c>
      <c r="G270" s="1">
        <f t="shared" si="29"/>
        <v>29</v>
      </c>
      <c r="I270">
        <f>IF(Sheet1!$H$3=A270,50,-5)</f>
        <v>-5</v>
      </c>
    </row>
    <row r="271" spans="1:9" ht="12.75">
      <c r="A271">
        <v>1.7</v>
      </c>
      <c r="B271" t="b">
        <f t="shared" si="24"/>
        <v>1</v>
      </c>
      <c r="C271" t="b">
        <f t="shared" si="25"/>
        <v>1</v>
      </c>
      <c r="D271" t="b">
        <f t="shared" si="26"/>
        <v>0</v>
      </c>
      <c r="E271" t="b">
        <f t="shared" si="27"/>
        <v>0</v>
      </c>
      <c r="F271" t="b">
        <f t="shared" si="28"/>
        <v>0</v>
      </c>
      <c r="G271" s="1">
        <f t="shared" si="29"/>
        <v>29</v>
      </c>
      <c r="I271">
        <f>IF(Sheet1!$H$3=A271,50,-5)</f>
        <v>-5</v>
      </c>
    </row>
    <row r="272" spans="1:9" ht="12.75">
      <c r="A272">
        <v>1.71</v>
      </c>
      <c r="B272" t="b">
        <f t="shared" si="24"/>
        <v>1</v>
      </c>
      <c r="C272" t="b">
        <f t="shared" si="25"/>
        <v>1</v>
      </c>
      <c r="D272" t="b">
        <f t="shared" si="26"/>
        <v>0</v>
      </c>
      <c r="E272" t="b">
        <f t="shared" si="27"/>
        <v>0</v>
      </c>
      <c r="F272" t="b">
        <f t="shared" si="28"/>
        <v>0</v>
      </c>
      <c r="G272" s="1">
        <f t="shared" si="29"/>
        <v>29</v>
      </c>
      <c r="I272">
        <f>IF(Sheet1!$H$3=A272,50,-5)</f>
        <v>-5</v>
      </c>
    </row>
    <row r="273" spans="1:9" ht="12.75">
      <c r="A273">
        <v>1.72</v>
      </c>
      <c r="B273" t="b">
        <f t="shared" si="24"/>
        <v>1</v>
      </c>
      <c r="C273" t="b">
        <f t="shared" si="25"/>
        <v>1</v>
      </c>
      <c r="D273" t="b">
        <f t="shared" si="26"/>
        <v>0</v>
      </c>
      <c r="E273" t="b">
        <f t="shared" si="27"/>
        <v>0</v>
      </c>
      <c r="F273" t="b">
        <f t="shared" si="28"/>
        <v>0</v>
      </c>
      <c r="G273" s="1">
        <f t="shared" si="29"/>
        <v>29</v>
      </c>
      <c r="I273">
        <f>IF(Sheet1!$H$3=A273,50,-5)</f>
        <v>-5</v>
      </c>
    </row>
    <row r="274" spans="1:9" ht="12.75">
      <c r="A274">
        <v>1.73</v>
      </c>
      <c r="B274" t="b">
        <f t="shared" si="24"/>
        <v>1</v>
      </c>
      <c r="C274" t="b">
        <f t="shared" si="25"/>
        <v>1</v>
      </c>
      <c r="D274" t="b">
        <f t="shared" si="26"/>
        <v>0</v>
      </c>
      <c r="E274" t="b">
        <f t="shared" si="27"/>
        <v>0</v>
      </c>
      <c r="F274" t="b">
        <f t="shared" si="28"/>
        <v>0</v>
      </c>
      <c r="G274" s="1">
        <f t="shared" si="29"/>
        <v>29</v>
      </c>
      <c r="I274">
        <f>IF(Sheet1!$H$3=A274,50,-5)</f>
        <v>-5</v>
      </c>
    </row>
    <row r="275" spans="1:9" ht="12.75">
      <c r="A275">
        <v>1.74</v>
      </c>
      <c r="B275" t="b">
        <f t="shared" si="24"/>
        <v>1</v>
      </c>
      <c r="C275" t="b">
        <f t="shared" si="25"/>
        <v>1</v>
      </c>
      <c r="D275" t="b">
        <f t="shared" si="26"/>
        <v>0</v>
      </c>
      <c r="E275" t="b">
        <f t="shared" si="27"/>
        <v>0</v>
      </c>
      <c r="F275" t="b">
        <f t="shared" si="28"/>
        <v>0</v>
      </c>
      <c r="G275" s="1">
        <f t="shared" si="29"/>
        <v>29</v>
      </c>
      <c r="I275">
        <f>IF(Sheet1!$H$3=A275,50,-5)</f>
        <v>-5</v>
      </c>
    </row>
    <row r="276" spans="1:9" ht="12.75">
      <c r="A276">
        <v>1.75</v>
      </c>
      <c r="B276" t="b">
        <f t="shared" si="24"/>
        <v>1</v>
      </c>
      <c r="C276" t="b">
        <f t="shared" si="25"/>
        <v>1</v>
      </c>
      <c r="D276" t="b">
        <f t="shared" si="26"/>
        <v>0</v>
      </c>
      <c r="E276" t="b">
        <f t="shared" si="27"/>
        <v>0</v>
      </c>
      <c r="F276" t="b">
        <f t="shared" si="28"/>
        <v>0</v>
      </c>
      <c r="G276" s="1">
        <f t="shared" si="29"/>
        <v>29</v>
      </c>
      <c r="I276">
        <f>IF(Sheet1!$H$3=A276,50,-5)</f>
        <v>-5</v>
      </c>
    </row>
    <row r="277" spans="1:9" ht="12.75">
      <c r="A277">
        <v>1.76</v>
      </c>
      <c r="B277" t="b">
        <f t="shared" si="24"/>
        <v>1</v>
      </c>
      <c r="C277" t="b">
        <f t="shared" si="25"/>
        <v>1</v>
      </c>
      <c r="D277" t="b">
        <f t="shared" si="26"/>
        <v>0</v>
      </c>
      <c r="E277" t="b">
        <f t="shared" si="27"/>
        <v>0</v>
      </c>
      <c r="F277" t="b">
        <f t="shared" si="28"/>
        <v>0</v>
      </c>
      <c r="G277" s="1">
        <f t="shared" si="29"/>
        <v>29</v>
      </c>
      <c r="I277">
        <f>IF(Sheet1!$H$3=A277,50,-5)</f>
        <v>-5</v>
      </c>
    </row>
    <row r="278" spans="1:9" ht="12.75">
      <c r="A278">
        <v>1.77</v>
      </c>
      <c r="B278" t="b">
        <f t="shared" si="24"/>
        <v>1</v>
      </c>
      <c r="C278" t="b">
        <f t="shared" si="25"/>
        <v>1</v>
      </c>
      <c r="D278" t="b">
        <f t="shared" si="26"/>
        <v>0</v>
      </c>
      <c r="E278" t="b">
        <f t="shared" si="27"/>
        <v>0</v>
      </c>
      <c r="F278" t="b">
        <f t="shared" si="28"/>
        <v>0</v>
      </c>
      <c r="G278" s="1">
        <f t="shared" si="29"/>
        <v>29</v>
      </c>
      <c r="I278">
        <f>IF(Sheet1!$H$3=A278,50,-5)</f>
        <v>-5</v>
      </c>
    </row>
    <row r="279" spans="1:9" ht="12.75">
      <c r="A279">
        <v>1.78</v>
      </c>
      <c r="B279" t="b">
        <f t="shared" si="24"/>
        <v>1</v>
      </c>
      <c r="C279" t="b">
        <f t="shared" si="25"/>
        <v>1</v>
      </c>
      <c r="D279" t="b">
        <f t="shared" si="26"/>
        <v>0</v>
      </c>
      <c r="E279" t="b">
        <f t="shared" si="27"/>
        <v>0</v>
      </c>
      <c r="F279" t="b">
        <f t="shared" si="28"/>
        <v>0</v>
      </c>
      <c r="G279" s="1">
        <f t="shared" si="29"/>
        <v>29</v>
      </c>
      <c r="I279">
        <f>IF(Sheet1!$H$3=A279,50,-5)</f>
        <v>-5</v>
      </c>
    </row>
    <row r="280" spans="1:9" ht="12.75">
      <c r="A280">
        <v>1.79</v>
      </c>
      <c r="B280" t="b">
        <f t="shared" si="24"/>
        <v>1</v>
      </c>
      <c r="C280" t="b">
        <f t="shared" si="25"/>
        <v>1</v>
      </c>
      <c r="D280" t="b">
        <f t="shared" si="26"/>
        <v>0</v>
      </c>
      <c r="E280" t="b">
        <f t="shared" si="27"/>
        <v>0</v>
      </c>
      <c r="F280" t="b">
        <f t="shared" si="28"/>
        <v>0</v>
      </c>
      <c r="G280" s="1">
        <f t="shared" si="29"/>
        <v>29</v>
      </c>
      <c r="I280">
        <f>IF(Sheet1!$H$3=A280,50,-5)</f>
        <v>-5</v>
      </c>
    </row>
    <row r="281" spans="1:9" ht="12.75">
      <c r="A281">
        <v>1.8</v>
      </c>
      <c r="B281" t="b">
        <f t="shared" si="24"/>
        <v>1</v>
      </c>
      <c r="C281" t="b">
        <f t="shared" si="25"/>
        <v>1</v>
      </c>
      <c r="D281" t="b">
        <f t="shared" si="26"/>
        <v>1</v>
      </c>
      <c r="E281" t="b">
        <f t="shared" si="27"/>
        <v>0</v>
      </c>
      <c r="F281" t="b">
        <f t="shared" si="28"/>
        <v>0</v>
      </c>
      <c r="G281" s="1">
        <f t="shared" si="29"/>
        <v>25</v>
      </c>
      <c r="I281">
        <f>IF(Sheet1!$H$3=A281,50,-5)</f>
        <v>50</v>
      </c>
    </row>
    <row r="282" spans="1:9" ht="12.75">
      <c r="A282">
        <v>1.81</v>
      </c>
      <c r="B282" t="b">
        <f t="shared" si="24"/>
        <v>1</v>
      </c>
      <c r="C282" t="b">
        <f t="shared" si="25"/>
        <v>1</v>
      </c>
      <c r="D282" t="b">
        <f t="shared" si="26"/>
        <v>1</v>
      </c>
      <c r="E282" t="b">
        <f t="shared" si="27"/>
        <v>0</v>
      </c>
      <c r="F282" t="b">
        <f t="shared" si="28"/>
        <v>0</v>
      </c>
      <c r="G282" s="1">
        <f t="shared" si="29"/>
        <v>25</v>
      </c>
      <c r="I282">
        <f>IF(Sheet1!$H$3=A282,50,-5)</f>
        <v>-5</v>
      </c>
    </row>
    <row r="283" spans="1:9" ht="12.75">
      <c r="A283">
        <v>1.82</v>
      </c>
      <c r="B283" t="b">
        <f t="shared" si="24"/>
        <v>1</v>
      </c>
      <c r="C283" t="b">
        <f t="shared" si="25"/>
        <v>1</v>
      </c>
      <c r="D283" t="b">
        <f t="shared" si="26"/>
        <v>1</v>
      </c>
      <c r="E283" t="b">
        <f t="shared" si="27"/>
        <v>0</v>
      </c>
      <c r="F283" t="b">
        <f t="shared" si="28"/>
        <v>0</v>
      </c>
      <c r="G283" s="1">
        <f t="shared" si="29"/>
        <v>25</v>
      </c>
      <c r="I283">
        <f>IF(Sheet1!$H$3=A283,50,-5)</f>
        <v>-5</v>
      </c>
    </row>
    <row r="284" spans="1:9" ht="12.75">
      <c r="A284">
        <v>1.83</v>
      </c>
      <c r="B284" t="b">
        <f t="shared" si="24"/>
        <v>1</v>
      </c>
      <c r="C284" t="b">
        <f t="shared" si="25"/>
        <v>1</v>
      </c>
      <c r="D284" t="b">
        <f t="shared" si="26"/>
        <v>1</v>
      </c>
      <c r="E284" t="b">
        <f t="shared" si="27"/>
        <v>0</v>
      </c>
      <c r="F284" t="b">
        <f t="shared" si="28"/>
        <v>0</v>
      </c>
      <c r="G284" s="1">
        <f t="shared" si="29"/>
        <v>25</v>
      </c>
      <c r="I284">
        <f>IF(Sheet1!$H$3=A284,50,-5)</f>
        <v>-5</v>
      </c>
    </row>
    <row r="285" spans="1:9" ht="12.75">
      <c r="A285">
        <v>1.84</v>
      </c>
      <c r="B285" t="b">
        <f t="shared" si="24"/>
        <v>1</v>
      </c>
      <c r="C285" t="b">
        <f t="shared" si="25"/>
        <v>1</v>
      </c>
      <c r="D285" t="b">
        <f t="shared" si="26"/>
        <v>1</v>
      </c>
      <c r="E285" t="b">
        <f t="shared" si="27"/>
        <v>0</v>
      </c>
      <c r="F285" t="b">
        <f t="shared" si="28"/>
        <v>0</v>
      </c>
      <c r="G285" s="1">
        <f t="shared" si="29"/>
        <v>25</v>
      </c>
      <c r="I285">
        <f>IF(Sheet1!$H$3=A285,50,-5)</f>
        <v>-5</v>
      </c>
    </row>
    <row r="286" spans="1:9" ht="12.75">
      <c r="A286">
        <v>1.85</v>
      </c>
      <c r="B286" t="b">
        <f t="shared" si="24"/>
        <v>1</v>
      </c>
      <c r="C286" t="b">
        <f t="shared" si="25"/>
        <v>1</v>
      </c>
      <c r="D286" t="b">
        <f t="shared" si="26"/>
        <v>1</v>
      </c>
      <c r="E286" t="b">
        <f t="shared" si="27"/>
        <v>0</v>
      </c>
      <c r="F286" t="b">
        <f t="shared" si="28"/>
        <v>0</v>
      </c>
      <c r="G286" s="1">
        <f t="shared" si="29"/>
        <v>25</v>
      </c>
      <c r="I286">
        <f>IF(Sheet1!$H$3=A286,50,-5)</f>
        <v>-5</v>
      </c>
    </row>
    <row r="287" spans="1:9" ht="12.75">
      <c r="A287">
        <v>1.86</v>
      </c>
      <c r="B287" t="b">
        <f t="shared" si="24"/>
        <v>1</v>
      </c>
      <c r="C287" t="b">
        <f t="shared" si="25"/>
        <v>1</v>
      </c>
      <c r="D287" t="b">
        <f t="shared" si="26"/>
        <v>1</v>
      </c>
      <c r="E287" t="b">
        <f t="shared" si="27"/>
        <v>0</v>
      </c>
      <c r="F287" t="b">
        <f t="shared" si="28"/>
        <v>0</v>
      </c>
      <c r="G287" s="1">
        <f t="shared" si="29"/>
        <v>25</v>
      </c>
      <c r="I287">
        <f>IF(Sheet1!$H$3=A287,50,-5)</f>
        <v>-5</v>
      </c>
    </row>
    <row r="288" spans="1:9" ht="12.75">
      <c r="A288">
        <v>1.87</v>
      </c>
      <c r="B288" t="b">
        <f t="shared" si="24"/>
        <v>1</v>
      </c>
      <c r="C288" t="b">
        <f t="shared" si="25"/>
        <v>1</v>
      </c>
      <c r="D288" t="b">
        <f t="shared" si="26"/>
        <v>1</v>
      </c>
      <c r="E288" t="b">
        <f t="shared" si="27"/>
        <v>0</v>
      </c>
      <c r="F288" t="b">
        <f t="shared" si="28"/>
        <v>0</v>
      </c>
      <c r="G288" s="1">
        <f t="shared" si="29"/>
        <v>25</v>
      </c>
      <c r="I288">
        <f>IF(Sheet1!$H$3=A288,50,-5)</f>
        <v>-5</v>
      </c>
    </row>
    <row r="289" spans="1:9" ht="12.75">
      <c r="A289">
        <v>1.88</v>
      </c>
      <c r="B289" t="b">
        <f t="shared" si="24"/>
        <v>1</v>
      </c>
      <c r="C289" t="b">
        <f t="shared" si="25"/>
        <v>1</v>
      </c>
      <c r="D289" t="b">
        <f t="shared" si="26"/>
        <v>1</v>
      </c>
      <c r="E289" t="b">
        <f t="shared" si="27"/>
        <v>0</v>
      </c>
      <c r="F289" t="b">
        <f t="shared" si="28"/>
        <v>0</v>
      </c>
      <c r="G289" s="1">
        <f t="shared" si="29"/>
        <v>25</v>
      </c>
      <c r="I289">
        <f>IF(Sheet1!$H$3=A289,50,-5)</f>
        <v>-5</v>
      </c>
    </row>
    <row r="290" spans="1:9" ht="12.75">
      <c r="A290">
        <v>1.89</v>
      </c>
      <c r="B290" t="b">
        <f t="shared" si="24"/>
        <v>1</v>
      </c>
      <c r="C290" t="b">
        <f t="shared" si="25"/>
        <v>1</v>
      </c>
      <c r="D290" t="b">
        <f t="shared" si="26"/>
        <v>1</v>
      </c>
      <c r="E290" t="b">
        <f t="shared" si="27"/>
        <v>0</v>
      </c>
      <c r="F290" t="b">
        <f t="shared" si="28"/>
        <v>0</v>
      </c>
      <c r="G290" s="1">
        <f t="shared" si="29"/>
        <v>25</v>
      </c>
      <c r="I290">
        <f>IF(Sheet1!$H$3=A290,50,-5)</f>
        <v>-5</v>
      </c>
    </row>
    <row r="291" spans="1:9" ht="12.75">
      <c r="A291">
        <v>1.9</v>
      </c>
      <c r="B291" t="b">
        <f t="shared" si="24"/>
        <v>1</v>
      </c>
      <c r="C291" t="b">
        <f t="shared" si="25"/>
        <v>1</v>
      </c>
      <c r="D291" t="b">
        <f t="shared" si="26"/>
        <v>1</v>
      </c>
      <c r="E291" t="b">
        <f t="shared" si="27"/>
        <v>0</v>
      </c>
      <c r="F291" t="b">
        <f t="shared" si="28"/>
        <v>0</v>
      </c>
      <c r="G291" s="1">
        <f t="shared" si="29"/>
        <v>25</v>
      </c>
      <c r="I291">
        <f>IF(Sheet1!$H$3=A291,50,-5)</f>
        <v>-5</v>
      </c>
    </row>
    <row r="292" spans="1:9" ht="12.75">
      <c r="A292">
        <v>1.91</v>
      </c>
      <c r="B292" t="b">
        <f t="shared" si="24"/>
        <v>1</v>
      </c>
      <c r="C292" t="b">
        <f t="shared" si="25"/>
        <v>1</v>
      </c>
      <c r="D292" t="b">
        <f t="shared" si="26"/>
        <v>1</v>
      </c>
      <c r="E292" t="b">
        <f t="shared" si="27"/>
        <v>0</v>
      </c>
      <c r="F292" t="b">
        <f t="shared" si="28"/>
        <v>0</v>
      </c>
      <c r="G292" s="1">
        <f t="shared" si="29"/>
        <v>25</v>
      </c>
      <c r="I292">
        <f>IF(Sheet1!$H$3=A292,50,-5)</f>
        <v>-5</v>
      </c>
    </row>
    <row r="293" spans="1:9" ht="12.75">
      <c r="A293">
        <v>1.92</v>
      </c>
      <c r="B293" t="b">
        <f t="shared" si="24"/>
        <v>1</v>
      </c>
      <c r="C293" t="b">
        <f t="shared" si="25"/>
        <v>1</v>
      </c>
      <c r="D293" t="b">
        <f t="shared" si="26"/>
        <v>1</v>
      </c>
      <c r="E293" t="b">
        <f t="shared" si="27"/>
        <v>0</v>
      </c>
      <c r="F293" t="b">
        <f t="shared" si="28"/>
        <v>0</v>
      </c>
      <c r="G293" s="1">
        <f t="shared" si="29"/>
        <v>25</v>
      </c>
      <c r="I293">
        <f>IF(Sheet1!$H$3=A293,50,-5)</f>
        <v>-5</v>
      </c>
    </row>
    <row r="294" spans="1:9" ht="12.75">
      <c r="A294">
        <v>1.93</v>
      </c>
      <c r="B294" t="b">
        <f t="shared" si="24"/>
        <v>1</v>
      </c>
      <c r="C294" t="b">
        <f t="shared" si="25"/>
        <v>1</v>
      </c>
      <c r="D294" t="b">
        <f t="shared" si="26"/>
        <v>1</v>
      </c>
      <c r="E294" t="b">
        <f t="shared" si="27"/>
        <v>0</v>
      </c>
      <c r="F294" t="b">
        <f t="shared" si="28"/>
        <v>0</v>
      </c>
      <c r="G294" s="1">
        <f t="shared" si="29"/>
        <v>25</v>
      </c>
      <c r="I294">
        <f>IF(Sheet1!$H$3=A294,50,-5)</f>
        <v>-5</v>
      </c>
    </row>
    <row r="295" spans="1:9" ht="12.75">
      <c r="A295">
        <v>1.94</v>
      </c>
      <c r="B295" t="b">
        <f t="shared" si="24"/>
        <v>1</v>
      </c>
      <c r="C295" t="b">
        <f t="shared" si="25"/>
        <v>1</v>
      </c>
      <c r="D295" t="b">
        <f t="shared" si="26"/>
        <v>1</v>
      </c>
      <c r="E295" t="b">
        <f t="shared" si="27"/>
        <v>0</v>
      </c>
      <c r="F295" t="b">
        <f t="shared" si="28"/>
        <v>0</v>
      </c>
      <c r="G295" s="1">
        <f t="shared" si="29"/>
        <v>25</v>
      </c>
      <c r="I295">
        <f>IF(Sheet1!$H$3=A295,50,-5)</f>
        <v>-5</v>
      </c>
    </row>
    <row r="296" spans="1:9" ht="12.75">
      <c r="A296">
        <v>1.95</v>
      </c>
      <c r="B296" t="b">
        <f t="shared" si="24"/>
        <v>1</v>
      </c>
      <c r="C296" t="b">
        <f t="shared" si="25"/>
        <v>1</v>
      </c>
      <c r="D296" t="b">
        <f t="shared" si="26"/>
        <v>1</v>
      </c>
      <c r="E296" t="b">
        <f t="shared" si="27"/>
        <v>0</v>
      </c>
      <c r="F296" t="b">
        <f t="shared" si="28"/>
        <v>0</v>
      </c>
      <c r="G296" s="1">
        <f t="shared" si="29"/>
        <v>25</v>
      </c>
      <c r="I296">
        <f>IF(Sheet1!$H$3=A296,50,-5)</f>
        <v>-5</v>
      </c>
    </row>
    <row r="297" spans="1:9" ht="12.75">
      <c r="A297">
        <v>1.96</v>
      </c>
      <c r="B297" t="b">
        <f t="shared" si="24"/>
        <v>1</v>
      </c>
      <c r="C297" t="b">
        <f t="shared" si="25"/>
        <v>1</v>
      </c>
      <c r="D297" t="b">
        <f t="shared" si="26"/>
        <v>1</v>
      </c>
      <c r="E297" t="b">
        <f t="shared" si="27"/>
        <v>0</v>
      </c>
      <c r="F297" t="b">
        <f t="shared" si="28"/>
        <v>0</v>
      </c>
      <c r="G297" s="1">
        <f t="shared" si="29"/>
        <v>25</v>
      </c>
      <c r="I297">
        <f>IF(Sheet1!$H$3=A297,50,-5)</f>
        <v>-5</v>
      </c>
    </row>
    <row r="298" spans="1:9" ht="12.75">
      <c r="A298">
        <v>1.97</v>
      </c>
      <c r="B298" t="b">
        <f t="shared" si="24"/>
        <v>1</v>
      </c>
      <c r="C298" t="b">
        <f t="shared" si="25"/>
        <v>1</v>
      </c>
      <c r="D298" t="b">
        <f t="shared" si="26"/>
        <v>1</v>
      </c>
      <c r="E298" t="b">
        <f t="shared" si="27"/>
        <v>0</v>
      </c>
      <c r="F298" t="b">
        <f t="shared" si="28"/>
        <v>0</v>
      </c>
      <c r="G298" s="1">
        <f t="shared" si="29"/>
        <v>25</v>
      </c>
      <c r="I298">
        <f>IF(Sheet1!$H$3=A298,50,-5)</f>
        <v>-5</v>
      </c>
    </row>
    <row r="299" spans="1:9" ht="12.75">
      <c r="A299">
        <v>1.98</v>
      </c>
      <c r="B299" t="b">
        <f t="shared" si="24"/>
        <v>1</v>
      </c>
      <c r="C299" t="b">
        <f t="shared" si="25"/>
        <v>1</v>
      </c>
      <c r="D299" t="b">
        <f t="shared" si="26"/>
        <v>1</v>
      </c>
      <c r="E299" t="b">
        <f t="shared" si="27"/>
        <v>0</v>
      </c>
      <c r="F299" t="b">
        <f t="shared" si="28"/>
        <v>0</v>
      </c>
      <c r="G299" s="1">
        <f t="shared" si="29"/>
        <v>25</v>
      </c>
      <c r="I299">
        <f>IF(Sheet1!$H$3=A299,50,-5)</f>
        <v>-5</v>
      </c>
    </row>
    <row r="300" spans="1:9" ht="12.75">
      <c r="A300">
        <v>1.99</v>
      </c>
      <c r="B300" t="b">
        <f t="shared" si="24"/>
        <v>1</v>
      </c>
      <c r="C300" t="b">
        <f t="shared" si="25"/>
        <v>1</v>
      </c>
      <c r="D300" t="b">
        <f t="shared" si="26"/>
        <v>1</v>
      </c>
      <c r="E300" t="b">
        <f t="shared" si="27"/>
        <v>0</v>
      </c>
      <c r="F300" t="b">
        <f t="shared" si="28"/>
        <v>0</v>
      </c>
      <c r="G300" s="1">
        <f t="shared" si="29"/>
        <v>25</v>
      </c>
      <c r="I300">
        <f>IF(Sheet1!$H$3=A300,50,-5)</f>
        <v>-5</v>
      </c>
    </row>
    <row r="301" spans="1:9" ht="12.75">
      <c r="A301">
        <v>2</v>
      </c>
      <c r="B301" t="b">
        <f t="shared" si="24"/>
        <v>1</v>
      </c>
      <c r="C301" t="b">
        <f t="shared" si="25"/>
        <v>1</v>
      </c>
      <c r="D301" t="b">
        <f t="shared" si="26"/>
        <v>1</v>
      </c>
      <c r="E301" t="b">
        <f t="shared" si="27"/>
        <v>0</v>
      </c>
      <c r="F301" t="b">
        <f t="shared" si="28"/>
        <v>0</v>
      </c>
      <c r="G301" s="1">
        <f t="shared" si="29"/>
        <v>25</v>
      </c>
      <c r="I301">
        <f>IF(Sheet1!$H$3=A301,50,-5)</f>
        <v>-5</v>
      </c>
    </row>
    <row r="302" spans="1:9" ht="12.75">
      <c r="A302">
        <v>2.01</v>
      </c>
      <c r="B302" t="b">
        <f t="shared" si="24"/>
        <v>1</v>
      </c>
      <c r="C302" t="b">
        <f t="shared" si="25"/>
        <v>1</v>
      </c>
      <c r="D302" t="b">
        <f t="shared" si="26"/>
        <v>1</v>
      </c>
      <c r="E302" t="b">
        <f t="shared" si="27"/>
        <v>0</v>
      </c>
      <c r="F302" t="b">
        <f t="shared" si="28"/>
        <v>0</v>
      </c>
      <c r="G302" s="1">
        <f t="shared" si="29"/>
        <v>25</v>
      </c>
      <c r="I302">
        <f>IF(Sheet1!$H$3=A302,50,-5)</f>
        <v>-5</v>
      </c>
    </row>
    <row r="303" spans="1:9" ht="12.75">
      <c r="A303">
        <v>2.02</v>
      </c>
      <c r="B303" t="b">
        <f t="shared" si="24"/>
        <v>1</v>
      </c>
      <c r="C303" t="b">
        <f t="shared" si="25"/>
        <v>1</v>
      </c>
      <c r="D303" t="b">
        <f t="shared" si="26"/>
        <v>1</v>
      </c>
      <c r="E303" t="b">
        <f t="shared" si="27"/>
        <v>0</v>
      </c>
      <c r="F303" t="b">
        <f t="shared" si="28"/>
        <v>0</v>
      </c>
      <c r="G303" s="1">
        <f t="shared" si="29"/>
        <v>25</v>
      </c>
      <c r="I303">
        <f>IF(Sheet1!$H$3=A303,50,-5)</f>
        <v>-5</v>
      </c>
    </row>
    <row r="304" spans="1:9" ht="12.75">
      <c r="A304">
        <v>2.03</v>
      </c>
      <c r="B304" t="b">
        <f t="shared" si="24"/>
        <v>1</v>
      </c>
      <c r="C304" t="b">
        <f t="shared" si="25"/>
        <v>1</v>
      </c>
      <c r="D304" t="b">
        <f t="shared" si="26"/>
        <v>1</v>
      </c>
      <c r="E304" t="b">
        <f t="shared" si="27"/>
        <v>0</v>
      </c>
      <c r="F304" t="b">
        <f t="shared" si="28"/>
        <v>0</v>
      </c>
      <c r="G304" s="1">
        <f t="shared" si="29"/>
        <v>25</v>
      </c>
      <c r="I304">
        <f>IF(Sheet1!$H$3=A304,50,-5)</f>
        <v>-5</v>
      </c>
    </row>
    <row r="305" spans="1:9" ht="12.75">
      <c r="A305">
        <v>2.04</v>
      </c>
      <c r="B305" t="b">
        <f t="shared" si="24"/>
        <v>1</v>
      </c>
      <c r="C305" t="b">
        <f t="shared" si="25"/>
        <v>1</v>
      </c>
      <c r="D305" t="b">
        <f t="shared" si="26"/>
        <v>1</v>
      </c>
      <c r="E305" t="b">
        <f t="shared" si="27"/>
        <v>0</v>
      </c>
      <c r="F305" t="b">
        <f t="shared" si="28"/>
        <v>0</v>
      </c>
      <c r="G305" s="1">
        <f t="shared" si="29"/>
        <v>25</v>
      </c>
      <c r="I305">
        <f>IF(Sheet1!$H$3=A305,50,-5)</f>
        <v>-5</v>
      </c>
    </row>
    <row r="306" spans="1:9" ht="12.75">
      <c r="A306">
        <v>2.05</v>
      </c>
      <c r="B306" t="b">
        <f t="shared" si="24"/>
        <v>1</v>
      </c>
      <c r="C306" t="b">
        <f t="shared" si="25"/>
        <v>1</v>
      </c>
      <c r="D306" t="b">
        <f t="shared" si="26"/>
        <v>1</v>
      </c>
      <c r="E306" t="b">
        <f t="shared" si="27"/>
        <v>0</v>
      </c>
      <c r="F306" t="b">
        <f t="shared" si="28"/>
        <v>0</v>
      </c>
      <c r="G306" s="1">
        <f t="shared" si="29"/>
        <v>25</v>
      </c>
      <c r="I306">
        <f>IF(Sheet1!$H$3=A306,50,-5)</f>
        <v>-5</v>
      </c>
    </row>
    <row r="307" spans="1:9" ht="12.75">
      <c r="A307">
        <v>2.06</v>
      </c>
      <c r="B307" t="b">
        <f t="shared" si="24"/>
        <v>1</v>
      </c>
      <c r="C307" t="b">
        <f t="shared" si="25"/>
        <v>1</v>
      </c>
      <c r="D307" t="b">
        <f t="shared" si="26"/>
        <v>1</v>
      </c>
      <c r="E307" t="b">
        <f t="shared" si="27"/>
        <v>0</v>
      </c>
      <c r="F307" t="b">
        <f t="shared" si="28"/>
        <v>0</v>
      </c>
      <c r="G307" s="1">
        <f t="shared" si="29"/>
        <v>25</v>
      </c>
      <c r="I307">
        <f>IF(Sheet1!$H$3=A307,50,-5)</f>
        <v>-5</v>
      </c>
    </row>
    <row r="308" spans="1:9" ht="12.75">
      <c r="A308">
        <v>2.07</v>
      </c>
      <c r="B308" t="b">
        <f t="shared" si="24"/>
        <v>1</v>
      </c>
      <c r="C308" t="b">
        <f t="shared" si="25"/>
        <v>1</v>
      </c>
      <c r="D308" t="b">
        <f t="shared" si="26"/>
        <v>1</v>
      </c>
      <c r="E308" t="b">
        <f t="shared" si="27"/>
        <v>0</v>
      </c>
      <c r="F308" t="b">
        <f t="shared" si="28"/>
        <v>0</v>
      </c>
      <c r="G308" s="1">
        <f t="shared" si="29"/>
        <v>25</v>
      </c>
      <c r="I308">
        <f>IF(Sheet1!$H$3=A308,50,-5)</f>
        <v>-5</v>
      </c>
    </row>
    <row r="309" spans="1:9" ht="12.75">
      <c r="A309">
        <v>2.08</v>
      </c>
      <c r="B309" t="b">
        <f t="shared" si="24"/>
        <v>1</v>
      </c>
      <c r="C309" t="b">
        <f t="shared" si="25"/>
        <v>1</v>
      </c>
      <c r="D309" t="b">
        <f t="shared" si="26"/>
        <v>1</v>
      </c>
      <c r="E309" t="b">
        <f t="shared" si="27"/>
        <v>0</v>
      </c>
      <c r="F309" t="b">
        <f t="shared" si="28"/>
        <v>0</v>
      </c>
      <c r="G309" s="1">
        <f t="shared" si="29"/>
        <v>25</v>
      </c>
      <c r="I309">
        <f>IF(Sheet1!$H$3=A309,50,-5)</f>
        <v>-5</v>
      </c>
    </row>
    <row r="310" spans="1:9" ht="12.75">
      <c r="A310">
        <v>2.09</v>
      </c>
      <c r="B310" t="b">
        <f t="shared" si="24"/>
        <v>1</v>
      </c>
      <c r="C310" t="b">
        <f t="shared" si="25"/>
        <v>1</v>
      </c>
      <c r="D310" t="b">
        <f t="shared" si="26"/>
        <v>1</v>
      </c>
      <c r="E310" t="b">
        <f t="shared" si="27"/>
        <v>0</v>
      </c>
      <c r="F310" t="b">
        <f t="shared" si="28"/>
        <v>0</v>
      </c>
      <c r="G310" s="1">
        <f t="shared" si="29"/>
        <v>25</v>
      </c>
      <c r="I310">
        <f>IF(Sheet1!$H$3=A310,50,-5)</f>
        <v>-5</v>
      </c>
    </row>
    <row r="311" spans="1:9" ht="12.75">
      <c r="A311">
        <v>2.1</v>
      </c>
      <c r="B311" t="b">
        <f t="shared" si="24"/>
        <v>1</v>
      </c>
      <c r="C311" t="b">
        <f t="shared" si="25"/>
        <v>1</v>
      </c>
      <c r="D311" t="b">
        <f t="shared" si="26"/>
        <v>1</v>
      </c>
      <c r="E311" t="b">
        <f t="shared" si="27"/>
        <v>0</v>
      </c>
      <c r="F311" t="b">
        <f t="shared" si="28"/>
        <v>0</v>
      </c>
      <c r="G311" s="1">
        <f t="shared" si="29"/>
        <v>25</v>
      </c>
      <c r="I311">
        <f>IF(Sheet1!$H$3=A311,50,-5)</f>
        <v>-5</v>
      </c>
    </row>
    <row r="312" spans="1:9" ht="12.75">
      <c r="A312">
        <v>2.11</v>
      </c>
      <c r="B312" t="b">
        <f t="shared" si="24"/>
        <v>1</v>
      </c>
      <c r="C312" t="b">
        <f t="shared" si="25"/>
        <v>1</v>
      </c>
      <c r="D312" t="b">
        <f t="shared" si="26"/>
        <v>1</v>
      </c>
      <c r="E312" t="b">
        <f t="shared" si="27"/>
        <v>0</v>
      </c>
      <c r="F312" t="b">
        <f t="shared" si="28"/>
        <v>0</v>
      </c>
      <c r="G312" s="1">
        <f t="shared" si="29"/>
        <v>25</v>
      </c>
      <c r="I312">
        <f>IF(Sheet1!$H$3=A312,50,-5)</f>
        <v>-5</v>
      </c>
    </row>
    <row r="313" spans="1:9" ht="12.75">
      <c r="A313">
        <v>2.12</v>
      </c>
      <c r="B313" t="b">
        <f t="shared" si="24"/>
        <v>1</v>
      </c>
      <c r="C313" t="b">
        <f t="shared" si="25"/>
        <v>1</v>
      </c>
      <c r="D313" t="b">
        <f t="shared" si="26"/>
        <v>1</v>
      </c>
      <c r="E313" t="b">
        <f t="shared" si="27"/>
        <v>0</v>
      </c>
      <c r="F313" t="b">
        <f t="shared" si="28"/>
        <v>0</v>
      </c>
      <c r="G313" s="1">
        <f t="shared" si="29"/>
        <v>25</v>
      </c>
      <c r="I313">
        <f>IF(Sheet1!$H$3=A313,50,-5)</f>
        <v>-5</v>
      </c>
    </row>
    <row r="314" spans="1:9" ht="12.75">
      <c r="A314">
        <v>2.13</v>
      </c>
      <c r="B314" t="b">
        <f t="shared" si="24"/>
        <v>1</v>
      </c>
      <c r="C314" t="b">
        <f t="shared" si="25"/>
        <v>1</v>
      </c>
      <c r="D314" t="b">
        <f t="shared" si="26"/>
        <v>1</v>
      </c>
      <c r="E314" t="b">
        <f t="shared" si="27"/>
        <v>0</v>
      </c>
      <c r="F314" t="b">
        <f t="shared" si="28"/>
        <v>0</v>
      </c>
      <c r="G314" s="1">
        <f t="shared" si="29"/>
        <v>25</v>
      </c>
      <c r="I314">
        <f>IF(Sheet1!$H$3=A314,50,-5)</f>
        <v>-5</v>
      </c>
    </row>
    <row r="315" spans="1:9" ht="12.75">
      <c r="A315">
        <v>2.14</v>
      </c>
      <c r="B315" t="b">
        <f t="shared" si="24"/>
        <v>1</v>
      </c>
      <c r="C315" t="b">
        <f t="shared" si="25"/>
        <v>1</v>
      </c>
      <c r="D315" t="b">
        <f t="shared" si="26"/>
        <v>1</v>
      </c>
      <c r="E315" t="b">
        <f t="shared" si="27"/>
        <v>0</v>
      </c>
      <c r="F315" t="b">
        <f t="shared" si="28"/>
        <v>0</v>
      </c>
      <c r="G315" s="1">
        <f t="shared" si="29"/>
        <v>25</v>
      </c>
      <c r="I315">
        <f>IF(Sheet1!$H$3=A315,50,-5)</f>
        <v>-5</v>
      </c>
    </row>
    <row r="316" spans="1:9" ht="12.75">
      <c r="A316">
        <v>2.15</v>
      </c>
      <c r="B316" t="b">
        <f t="shared" si="24"/>
        <v>1</v>
      </c>
      <c r="C316" t="b">
        <f t="shared" si="25"/>
        <v>1</v>
      </c>
      <c r="D316" t="b">
        <f t="shared" si="26"/>
        <v>1</v>
      </c>
      <c r="E316" t="b">
        <f t="shared" si="27"/>
        <v>0</v>
      </c>
      <c r="F316" t="b">
        <f t="shared" si="28"/>
        <v>0</v>
      </c>
      <c r="G316" s="1">
        <f t="shared" si="29"/>
        <v>25</v>
      </c>
      <c r="I316">
        <f>IF(Sheet1!$H$3=A316,50,-5)</f>
        <v>-5</v>
      </c>
    </row>
    <row r="317" spans="1:9" ht="12.75">
      <c r="A317">
        <v>2.16</v>
      </c>
      <c r="B317" t="b">
        <f t="shared" si="24"/>
        <v>1</v>
      </c>
      <c r="C317" t="b">
        <f t="shared" si="25"/>
        <v>1</v>
      </c>
      <c r="D317" t="b">
        <f t="shared" si="26"/>
        <v>1</v>
      </c>
      <c r="E317" t="b">
        <f t="shared" si="27"/>
        <v>0</v>
      </c>
      <c r="F317" t="b">
        <f t="shared" si="28"/>
        <v>0</v>
      </c>
      <c r="G317" s="1">
        <f t="shared" si="29"/>
        <v>25</v>
      </c>
      <c r="I317">
        <f>IF(Sheet1!$H$3=A317,50,-5)</f>
        <v>-5</v>
      </c>
    </row>
    <row r="318" spans="1:9" ht="12.75">
      <c r="A318">
        <v>2.17</v>
      </c>
      <c r="B318" t="b">
        <f t="shared" si="24"/>
        <v>1</v>
      </c>
      <c r="C318" t="b">
        <f t="shared" si="25"/>
        <v>1</v>
      </c>
      <c r="D318" t="b">
        <f t="shared" si="26"/>
        <v>1</v>
      </c>
      <c r="E318" t="b">
        <f t="shared" si="27"/>
        <v>0</v>
      </c>
      <c r="F318" t="b">
        <f t="shared" si="28"/>
        <v>0</v>
      </c>
      <c r="G318" s="1">
        <f t="shared" si="29"/>
        <v>25</v>
      </c>
      <c r="I318">
        <f>IF(Sheet1!$H$3=A318,50,-5)</f>
        <v>-5</v>
      </c>
    </row>
    <row r="319" spans="1:9" ht="12.75">
      <c r="A319">
        <v>2.18</v>
      </c>
      <c r="B319" t="b">
        <f t="shared" si="24"/>
        <v>1</v>
      </c>
      <c r="C319" t="b">
        <f t="shared" si="25"/>
        <v>1</v>
      </c>
      <c r="D319" t="b">
        <f t="shared" si="26"/>
        <v>1</v>
      </c>
      <c r="E319" t="b">
        <f t="shared" si="27"/>
        <v>0</v>
      </c>
      <c r="F319" t="b">
        <f t="shared" si="28"/>
        <v>0</v>
      </c>
      <c r="G319" s="1">
        <f t="shared" si="29"/>
        <v>25</v>
      </c>
      <c r="I319">
        <f>IF(Sheet1!$H$3=A319,50,-5)</f>
        <v>-5</v>
      </c>
    </row>
    <row r="320" spans="1:9" ht="12.75">
      <c r="A320">
        <v>2.19</v>
      </c>
      <c r="B320" t="b">
        <f t="shared" si="24"/>
        <v>1</v>
      </c>
      <c r="C320" t="b">
        <f t="shared" si="25"/>
        <v>1</v>
      </c>
      <c r="D320" t="b">
        <f t="shared" si="26"/>
        <v>1</v>
      </c>
      <c r="E320" t="b">
        <f t="shared" si="27"/>
        <v>0</v>
      </c>
      <c r="F320" t="b">
        <f t="shared" si="28"/>
        <v>0</v>
      </c>
      <c r="G320" s="1">
        <f t="shared" si="29"/>
        <v>25</v>
      </c>
      <c r="I320">
        <f>IF(Sheet1!$H$3=A320,50,-5)</f>
        <v>-5</v>
      </c>
    </row>
    <row r="321" spans="1:9" ht="12.75">
      <c r="A321">
        <v>2.2</v>
      </c>
      <c r="B321" t="b">
        <f t="shared" si="24"/>
        <v>1</v>
      </c>
      <c r="C321" t="b">
        <f t="shared" si="25"/>
        <v>1</v>
      </c>
      <c r="D321" t="b">
        <f t="shared" si="26"/>
        <v>1</v>
      </c>
      <c r="E321" t="b">
        <f t="shared" si="27"/>
        <v>0</v>
      </c>
      <c r="F321" t="b">
        <f t="shared" si="28"/>
        <v>0</v>
      </c>
      <c r="G321" s="1">
        <f t="shared" si="29"/>
        <v>25</v>
      </c>
      <c r="I321">
        <f>IF(Sheet1!$H$3=A321,50,-5)</f>
        <v>-5</v>
      </c>
    </row>
    <row r="322" spans="1:9" ht="12.75">
      <c r="A322">
        <v>2.21</v>
      </c>
      <c r="B322" t="b">
        <f t="shared" si="24"/>
        <v>1</v>
      </c>
      <c r="C322" t="b">
        <f t="shared" si="25"/>
        <v>1</v>
      </c>
      <c r="D322" t="b">
        <f t="shared" si="26"/>
        <v>1</v>
      </c>
      <c r="E322" t="b">
        <f t="shared" si="27"/>
        <v>0</v>
      </c>
      <c r="F322" t="b">
        <f t="shared" si="28"/>
        <v>0</v>
      </c>
      <c r="G322" s="1">
        <f t="shared" si="29"/>
        <v>25</v>
      </c>
      <c r="I322">
        <f>IF(Sheet1!$H$3=A322,50,-5)</f>
        <v>-5</v>
      </c>
    </row>
    <row r="323" spans="1:9" ht="12.75">
      <c r="A323">
        <v>2.22</v>
      </c>
      <c r="B323" t="b">
        <f aca="true" t="shared" si="30" ref="B323:B386">AND($A323&gt;=CH7ON,OR($A323&lt;CH7OFF,CH7OFF&lt;CH7ON))</f>
        <v>1</v>
      </c>
      <c r="C323" t="b">
        <f aca="true" t="shared" si="31" ref="C323:C386">AND($A323&gt;=CH8ON,OR($A323&lt;CH8OFF,CH8OFF&lt;CH8ON))</f>
        <v>1</v>
      </c>
      <c r="D323" t="b">
        <f aca="true" t="shared" si="32" ref="D323:D386">AND($A323&gt;=CH9ON+SHIFTTIME,OR($A323&lt;CH9OFF+SHIFTTIME,CH9OFF&lt;CH9ON))</f>
        <v>1</v>
      </c>
      <c r="E323" t="b">
        <f aca="true" t="shared" si="33" ref="E323:E386">AND($A323&gt;=CHAON+SHIFTTIME,OR($A323&lt;CHAOFF+SHIFTTIME,CHAOFF&lt;CHAON))</f>
        <v>0</v>
      </c>
      <c r="F323" t="b">
        <f aca="true" t="shared" si="34" ref="F323:F386">AND($A323&gt;=CHBON+SHIFTTIME,OR($A323&lt;CHBOFF+SHIFTTIME,CHBOFF&lt;CHBON))</f>
        <v>0</v>
      </c>
      <c r="G323" s="1">
        <f aca="true" t="shared" si="35" ref="G323:G386">IF(F323,CHBTIMING,IF(E323,CHATIMING,IF(D323,CH9TIMING,IF(C323,CH8TIMING,IF(B323,CH7TIMING,STATICTIMING-IDLECHIP)))))</f>
        <v>25</v>
      </c>
      <c r="I323">
        <f>IF(Sheet1!$H$3=A323,50,-5)</f>
        <v>-5</v>
      </c>
    </row>
    <row r="324" spans="1:9" ht="12.75">
      <c r="A324">
        <v>2.23</v>
      </c>
      <c r="B324" t="b">
        <f t="shared" si="30"/>
        <v>1</v>
      </c>
      <c r="C324" t="b">
        <f t="shared" si="31"/>
        <v>1</v>
      </c>
      <c r="D324" t="b">
        <f t="shared" si="32"/>
        <v>1</v>
      </c>
      <c r="E324" t="b">
        <f t="shared" si="33"/>
        <v>0</v>
      </c>
      <c r="F324" t="b">
        <f t="shared" si="34"/>
        <v>0</v>
      </c>
      <c r="G324" s="1">
        <f t="shared" si="35"/>
        <v>25</v>
      </c>
      <c r="I324">
        <f>IF(Sheet1!$H$3=A324,50,-5)</f>
        <v>-5</v>
      </c>
    </row>
    <row r="325" spans="1:9" ht="12.75">
      <c r="A325">
        <v>2.24</v>
      </c>
      <c r="B325" t="b">
        <f t="shared" si="30"/>
        <v>1</v>
      </c>
      <c r="C325" t="b">
        <f t="shared" si="31"/>
        <v>1</v>
      </c>
      <c r="D325" t="b">
        <f t="shared" si="32"/>
        <v>1</v>
      </c>
      <c r="E325" t="b">
        <f t="shared" si="33"/>
        <v>0</v>
      </c>
      <c r="F325" t="b">
        <f t="shared" si="34"/>
        <v>0</v>
      </c>
      <c r="G325" s="1">
        <f t="shared" si="35"/>
        <v>25</v>
      </c>
      <c r="I325">
        <f>IF(Sheet1!$H$3=A325,50,-5)</f>
        <v>-5</v>
      </c>
    </row>
    <row r="326" spans="1:9" ht="12.75">
      <c r="A326">
        <v>2.25</v>
      </c>
      <c r="B326" t="b">
        <f t="shared" si="30"/>
        <v>1</v>
      </c>
      <c r="C326" t="b">
        <f t="shared" si="31"/>
        <v>1</v>
      </c>
      <c r="D326" t="b">
        <f t="shared" si="32"/>
        <v>1</v>
      </c>
      <c r="E326" t="b">
        <f t="shared" si="33"/>
        <v>0</v>
      </c>
      <c r="F326" t="b">
        <f t="shared" si="34"/>
        <v>0</v>
      </c>
      <c r="G326" s="1">
        <f t="shared" si="35"/>
        <v>25</v>
      </c>
      <c r="I326">
        <f>IF(Sheet1!$H$3=A326,50,-5)</f>
        <v>-5</v>
      </c>
    </row>
    <row r="327" spans="1:9" ht="12.75">
      <c r="A327">
        <v>2.26</v>
      </c>
      <c r="B327" t="b">
        <f t="shared" si="30"/>
        <v>1</v>
      </c>
      <c r="C327" t="b">
        <f t="shared" si="31"/>
        <v>1</v>
      </c>
      <c r="D327" t="b">
        <f t="shared" si="32"/>
        <v>1</v>
      </c>
      <c r="E327" t="b">
        <f t="shared" si="33"/>
        <v>0</v>
      </c>
      <c r="F327" t="b">
        <f t="shared" si="34"/>
        <v>0</v>
      </c>
      <c r="G327" s="1">
        <f t="shared" si="35"/>
        <v>25</v>
      </c>
      <c r="I327">
        <f>IF(Sheet1!$H$3=A327,50,-5)</f>
        <v>-5</v>
      </c>
    </row>
    <row r="328" spans="1:9" ht="12.75">
      <c r="A328">
        <v>2.27</v>
      </c>
      <c r="B328" t="b">
        <f t="shared" si="30"/>
        <v>1</v>
      </c>
      <c r="C328" t="b">
        <f t="shared" si="31"/>
        <v>1</v>
      </c>
      <c r="D328" t="b">
        <f t="shared" si="32"/>
        <v>1</v>
      </c>
      <c r="E328" t="b">
        <f t="shared" si="33"/>
        <v>0</v>
      </c>
      <c r="F328" t="b">
        <f t="shared" si="34"/>
        <v>0</v>
      </c>
      <c r="G328" s="1">
        <f t="shared" si="35"/>
        <v>25</v>
      </c>
      <c r="I328">
        <f>IF(Sheet1!$H$3=A328,50,-5)</f>
        <v>-5</v>
      </c>
    </row>
    <row r="329" spans="1:9" ht="12.75">
      <c r="A329">
        <v>2.28</v>
      </c>
      <c r="B329" t="b">
        <f t="shared" si="30"/>
        <v>1</v>
      </c>
      <c r="C329" t="b">
        <f t="shared" si="31"/>
        <v>1</v>
      </c>
      <c r="D329" t="b">
        <f t="shared" si="32"/>
        <v>1</v>
      </c>
      <c r="E329" t="b">
        <f t="shared" si="33"/>
        <v>0</v>
      </c>
      <c r="F329" t="b">
        <f t="shared" si="34"/>
        <v>0</v>
      </c>
      <c r="G329" s="1">
        <f t="shared" si="35"/>
        <v>25</v>
      </c>
      <c r="I329">
        <f>IF(Sheet1!$H$3=A329,50,-5)</f>
        <v>-5</v>
      </c>
    </row>
    <row r="330" spans="1:9" ht="12.75">
      <c r="A330">
        <v>2.29</v>
      </c>
      <c r="B330" t="b">
        <f t="shared" si="30"/>
        <v>1</v>
      </c>
      <c r="C330" t="b">
        <f t="shared" si="31"/>
        <v>1</v>
      </c>
      <c r="D330" t="b">
        <f t="shared" si="32"/>
        <v>1</v>
      </c>
      <c r="E330" t="b">
        <f t="shared" si="33"/>
        <v>0</v>
      </c>
      <c r="F330" t="b">
        <f t="shared" si="34"/>
        <v>0</v>
      </c>
      <c r="G330" s="1">
        <f t="shared" si="35"/>
        <v>25</v>
      </c>
      <c r="I330">
        <f>IF(Sheet1!$H$3=A330,50,-5)</f>
        <v>-5</v>
      </c>
    </row>
    <row r="331" spans="1:9" ht="12.75">
      <c r="A331">
        <v>2.3</v>
      </c>
      <c r="B331" t="b">
        <f t="shared" si="30"/>
        <v>1</v>
      </c>
      <c r="C331" t="b">
        <f t="shared" si="31"/>
        <v>1</v>
      </c>
      <c r="D331" t="b">
        <f t="shared" si="32"/>
        <v>1</v>
      </c>
      <c r="E331" t="b">
        <f t="shared" si="33"/>
        <v>1</v>
      </c>
      <c r="F331" t="b">
        <f t="shared" si="34"/>
        <v>0</v>
      </c>
      <c r="G331" s="1">
        <f t="shared" si="35"/>
        <v>27</v>
      </c>
      <c r="I331">
        <f>IF(Sheet1!$H$3=A331,50,-5)</f>
        <v>-5</v>
      </c>
    </row>
    <row r="332" spans="1:9" ht="12.75">
      <c r="A332">
        <v>2.31</v>
      </c>
      <c r="B332" t="b">
        <f t="shared" si="30"/>
        <v>1</v>
      </c>
      <c r="C332" t="b">
        <f t="shared" si="31"/>
        <v>1</v>
      </c>
      <c r="D332" t="b">
        <f t="shared" si="32"/>
        <v>1</v>
      </c>
      <c r="E332" t="b">
        <f t="shared" si="33"/>
        <v>1</v>
      </c>
      <c r="F332" t="b">
        <f t="shared" si="34"/>
        <v>0</v>
      </c>
      <c r="G332" s="1">
        <f t="shared" si="35"/>
        <v>27</v>
      </c>
      <c r="I332">
        <f>IF(Sheet1!$H$3=A332,50,-5)</f>
        <v>-5</v>
      </c>
    </row>
    <row r="333" spans="1:9" ht="12.75">
      <c r="A333">
        <v>2.32</v>
      </c>
      <c r="B333" t="b">
        <f t="shared" si="30"/>
        <v>1</v>
      </c>
      <c r="C333" t="b">
        <f t="shared" si="31"/>
        <v>1</v>
      </c>
      <c r="D333" t="b">
        <f t="shared" si="32"/>
        <v>1</v>
      </c>
      <c r="E333" t="b">
        <f t="shared" si="33"/>
        <v>1</v>
      </c>
      <c r="F333" t="b">
        <f t="shared" si="34"/>
        <v>0</v>
      </c>
      <c r="G333" s="1">
        <f t="shared" si="35"/>
        <v>27</v>
      </c>
      <c r="I333">
        <f>IF(Sheet1!$H$3=A333,50,-5)</f>
        <v>-5</v>
      </c>
    </row>
    <row r="334" spans="1:9" ht="12.75">
      <c r="A334">
        <v>2.33</v>
      </c>
      <c r="B334" t="b">
        <f t="shared" si="30"/>
        <v>1</v>
      </c>
      <c r="C334" t="b">
        <f t="shared" si="31"/>
        <v>1</v>
      </c>
      <c r="D334" t="b">
        <f t="shared" si="32"/>
        <v>1</v>
      </c>
      <c r="E334" t="b">
        <f t="shared" si="33"/>
        <v>1</v>
      </c>
      <c r="F334" t="b">
        <f t="shared" si="34"/>
        <v>0</v>
      </c>
      <c r="G334" s="1">
        <f t="shared" si="35"/>
        <v>27</v>
      </c>
      <c r="I334">
        <f>IF(Sheet1!$H$3=A334,50,-5)</f>
        <v>-5</v>
      </c>
    </row>
    <row r="335" spans="1:9" ht="12.75">
      <c r="A335">
        <v>2.34</v>
      </c>
      <c r="B335" t="b">
        <f t="shared" si="30"/>
        <v>1</v>
      </c>
      <c r="C335" t="b">
        <f t="shared" si="31"/>
        <v>1</v>
      </c>
      <c r="D335" t="b">
        <f t="shared" si="32"/>
        <v>1</v>
      </c>
      <c r="E335" t="b">
        <f t="shared" si="33"/>
        <v>1</v>
      </c>
      <c r="F335" t="b">
        <f t="shared" si="34"/>
        <v>0</v>
      </c>
      <c r="G335" s="1">
        <f t="shared" si="35"/>
        <v>27</v>
      </c>
      <c r="I335">
        <f>IF(Sheet1!$H$3=A335,50,-5)</f>
        <v>-5</v>
      </c>
    </row>
    <row r="336" spans="1:9" ht="12.75">
      <c r="A336">
        <v>2.35</v>
      </c>
      <c r="B336" t="b">
        <f t="shared" si="30"/>
        <v>1</v>
      </c>
      <c r="C336" t="b">
        <f t="shared" si="31"/>
        <v>1</v>
      </c>
      <c r="D336" t="b">
        <f t="shared" si="32"/>
        <v>1</v>
      </c>
      <c r="E336" t="b">
        <f t="shared" si="33"/>
        <v>1</v>
      </c>
      <c r="F336" t="b">
        <f t="shared" si="34"/>
        <v>0</v>
      </c>
      <c r="G336" s="1">
        <f t="shared" si="35"/>
        <v>27</v>
      </c>
      <c r="I336">
        <f>IF(Sheet1!$H$3=A336,50,-5)</f>
        <v>-5</v>
      </c>
    </row>
    <row r="337" spans="1:9" ht="12.75">
      <c r="A337">
        <v>2.36</v>
      </c>
      <c r="B337" t="b">
        <f t="shared" si="30"/>
        <v>1</v>
      </c>
      <c r="C337" t="b">
        <f t="shared" si="31"/>
        <v>1</v>
      </c>
      <c r="D337" t="b">
        <f t="shared" si="32"/>
        <v>1</v>
      </c>
      <c r="E337" t="b">
        <f t="shared" si="33"/>
        <v>1</v>
      </c>
      <c r="F337" t="b">
        <f t="shared" si="34"/>
        <v>0</v>
      </c>
      <c r="G337" s="1">
        <f t="shared" si="35"/>
        <v>27</v>
      </c>
      <c r="I337">
        <f>IF(Sheet1!$H$3=A337,50,-5)</f>
        <v>-5</v>
      </c>
    </row>
    <row r="338" spans="1:9" ht="12.75">
      <c r="A338">
        <v>2.37</v>
      </c>
      <c r="B338" t="b">
        <f t="shared" si="30"/>
        <v>1</v>
      </c>
      <c r="C338" t="b">
        <f t="shared" si="31"/>
        <v>1</v>
      </c>
      <c r="D338" t="b">
        <f t="shared" si="32"/>
        <v>1</v>
      </c>
      <c r="E338" t="b">
        <f t="shared" si="33"/>
        <v>1</v>
      </c>
      <c r="F338" t="b">
        <f t="shared" si="34"/>
        <v>0</v>
      </c>
      <c r="G338" s="1">
        <f t="shared" si="35"/>
        <v>27</v>
      </c>
      <c r="I338">
        <f>IF(Sheet1!$H$3=A338,50,-5)</f>
        <v>-5</v>
      </c>
    </row>
    <row r="339" spans="1:9" ht="12.75">
      <c r="A339">
        <v>2.38</v>
      </c>
      <c r="B339" t="b">
        <f t="shared" si="30"/>
        <v>1</v>
      </c>
      <c r="C339" t="b">
        <f t="shared" si="31"/>
        <v>1</v>
      </c>
      <c r="D339" t="b">
        <f t="shared" si="32"/>
        <v>1</v>
      </c>
      <c r="E339" t="b">
        <f t="shared" si="33"/>
        <v>1</v>
      </c>
      <c r="F339" t="b">
        <f t="shared" si="34"/>
        <v>0</v>
      </c>
      <c r="G339" s="1">
        <f t="shared" si="35"/>
        <v>27</v>
      </c>
      <c r="I339">
        <f>IF(Sheet1!$H$3=A339,50,-5)</f>
        <v>-5</v>
      </c>
    </row>
    <row r="340" spans="1:9" ht="12.75">
      <c r="A340">
        <v>2.39</v>
      </c>
      <c r="B340" t="b">
        <f t="shared" si="30"/>
        <v>1</v>
      </c>
      <c r="C340" t="b">
        <f t="shared" si="31"/>
        <v>1</v>
      </c>
      <c r="D340" t="b">
        <f t="shared" si="32"/>
        <v>1</v>
      </c>
      <c r="E340" t="b">
        <f t="shared" si="33"/>
        <v>1</v>
      </c>
      <c r="F340" t="b">
        <f t="shared" si="34"/>
        <v>0</v>
      </c>
      <c r="G340" s="1">
        <f t="shared" si="35"/>
        <v>27</v>
      </c>
      <c r="I340">
        <f>IF(Sheet1!$H$3=A340,50,-5)</f>
        <v>-5</v>
      </c>
    </row>
    <row r="341" spans="1:9" ht="12.75">
      <c r="A341">
        <v>2.4</v>
      </c>
      <c r="B341" t="b">
        <f t="shared" si="30"/>
        <v>1</v>
      </c>
      <c r="C341" t="b">
        <f t="shared" si="31"/>
        <v>1</v>
      </c>
      <c r="D341" t="b">
        <f t="shared" si="32"/>
        <v>1</v>
      </c>
      <c r="E341" t="b">
        <f t="shared" si="33"/>
        <v>1</v>
      </c>
      <c r="F341" t="b">
        <f t="shared" si="34"/>
        <v>0</v>
      </c>
      <c r="G341" s="1">
        <f t="shared" si="35"/>
        <v>27</v>
      </c>
      <c r="I341">
        <f>IF(Sheet1!$H$3=A341,50,-5)</f>
        <v>-5</v>
      </c>
    </row>
    <row r="342" spans="1:9" ht="12.75">
      <c r="A342">
        <v>2.41</v>
      </c>
      <c r="B342" t="b">
        <f t="shared" si="30"/>
        <v>1</v>
      </c>
      <c r="C342" t="b">
        <f t="shared" si="31"/>
        <v>1</v>
      </c>
      <c r="D342" t="b">
        <f t="shared" si="32"/>
        <v>1</v>
      </c>
      <c r="E342" t="b">
        <f t="shared" si="33"/>
        <v>1</v>
      </c>
      <c r="F342" t="b">
        <f t="shared" si="34"/>
        <v>0</v>
      </c>
      <c r="G342" s="1">
        <f t="shared" si="35"/>
        <v>27</v>
      </c>
      <c r="I342">
        <f>IF(Sheet1!$H$3=A342,50,-5)</f>
        <v>-5</v>
      </c>
    </row>
    <row r="343" spans="1:9" ht="12.75">
      <c r="A343">
        <v>2.42</v>
      </c>
      <c r="B343" t="b">
        <f t="shared" si="30"/>
        <v>1</v>
      </c>
      <c r="C343" t="b">
        <f t="shared" si="31"/>
        <v>1</v>
      </c>
      <c r="D343" t="b">
        <f t="shared" si="32"/>
        <v>1</v>
      </c>
      <c r="E343" t="b">
        <f t="shared" si="33"/>
        <v>1</v>
      </c>
      <c r="F343" t="b">
        <f t="shared" si="34"/>
        <v>0</v>
      </c>
      <c r="G343" s="1">
        <f t="shared" si="35"/>
        <v>27</v>
      </c>
      <c r="I343">
        <f>IF(Sheet1!$H$3=A343,50,-5)</f>
        <v>-5</v>
      </c>
    </row>
    <row r="344" spans="1:9" ht="12.75">
      <c r="A344">
        <v>2.43</v>
      </c>
      <c r="B344" t="b">
        <f t="shared" si="30"/>
        <v>1</v>
      </c>
      <c r="C344" t="b">
        <f t="shared" si="31"/>
        <v>1</v>
      </c>
      <c r="D344" t="b">
        <f t="shared" si="32"/>
        <v>1</v>
      </c>
      <c r="E344" t="b">
        <f t="shared" si="33"/>
        <v>1</v>
      </c>
      <c r="F344" t="b">
        <f t="shared" si="34"/>
        <v>0</v>
      </c>
      <c r="G344" s="1">
        <f t="shared" si="35"/>
        <v>27</v>
      </c>
      <c r="I344">
        <f>IF(Sheet1!$H$3=A344,50,-5)</f>
        <v>-5</v>
      </c>
    </row>
    <row r="345" spans="1:9" ht="12.75">
      <c r="A345">
        <v>2.44</v>
      </c>
      <c r="B345" t="b">
        <f t="shared" si="30"/>
        <v>1</v>
      </c>
      <c r="C345" t="b">
        <f t="shared" si="31"/>
        <v>1</v>
      </c>
      <c r="D345" t="b">
        <f t="shared" si="32"/>
        <v>1</v>
      </c>
      <c r="E345" t="b">
        <f t="shared" si="33"/>
        <v>1</v>
      </c>
      <c r="F345" t="b">
        <f t="shared" si="34"/>
        <v>0</v>
      </c>
      <c r="G345" s="1">
        <f t="shared" si="35"/>
        <v>27</v>
      </c>
      <c r="I345">
        <f>IF(Sheet1!$H$3=A345,50,-5)</f>
        <v>-5</v>
      </c>
    </row>
    <row r="346" spans="1:9" ht="12.75">
      <c r="A346">
        <v>2.45</v>
      </c>
      <c r="B346" t="b">
        <f t="shared" si="30"/>
        <v>1</v>
      </c>
      <c r="C346" t="b">
        <f t="shared" si="31"/>
        <v>1</v>
      </c>
      <c r="D346" t="b">
        <f t="shared" si="32"/>
        <v>1</v>
      </c>
      <c r="E346" t="b">
        <f t="shared" si="33"/>
        <v>1</v>
      </c>
      <c r="F346" t="b">
        <f t="shared" si="34"/>
        <v>0</v>
      </c>
      <c r="G346" s="1">
        <f t="shared" si="35"/>
        <v>27</v>
      </c>
      <c r="I346">
        <f>IF(Sheet1!$H$3=A346,50,-5)</f>
        <v>-5</v>
      </c>
    </row>
    <row r="347" spans="1:9" ht="12.75">
      <c r="A347">
        <v>2.46</v>
      </c>
      <c r="B347" t="b">
        <f t="shared" si="30"/>
        <v>1</v>
      </c>
      <c r="C347" t="b">
        <f t="shared" si="31"/>
        <v>1</v>
      </c>
      <c r="D347" t="b">
        <f t="shared" si="32"/>
        <v>1</v>
      </c>
      <c r="E347" t="b">
        <f t="shared" si="33"/>
        <v>1</v>
      </c>
      <c r="F347" t="b">
        <f t="shared" si="34"/>
        <v>0</v>
      </c>
      <c r="G347" s="1">
        <f t="shared" si="35"/>
        <v>27</v>
      </c>
      <c r="I347">
        <f>IF(Sheet1!$H$3=A347,50,-5)</f>
        <v>-5</v>
      </c>
    </row>
    <row r="348" spans="1:9" ht="12.75">
      <c r="A348">
        <v>2.47</v>
      </c>
      <c r="B348" t="b">
        <f t="shared" si="30"/>
        <v>1</v>
      </c>
      <c r="C348" t="b">
        <f t="shared" si="31"/>
        <v>1</v>
      </c>
      <c r="D348" t="b">
        <f t="shared" si="32"/>
        <v>1</v>
      </c>
      <c r="E348" t="b">
        <f t="shared" si="33"/>
        <v>1</v>
      </c>
      <c r="F348" t="b">
        <f t="shared" si="34"/>
        <v>0</v>
      </c>
      <c r="G348" s="1">
        <f t="shared" si="35"/>
        <v>27</v>
      </c>
      <c r="I348">
        <f>IF(Sheet1!$H$3=A348,50,-5)</f>
        <v>-5</v>
      </c>
    </row>
    <row r="349" spans="1:9" ht="12.75">
      <c r="A349">
        <v>2.48</v>
      </c>
      <c r="B349" t="b">
        <f t="shared" si="30"/>
        <v>1</v>
      </c>
      <c r="C349" t="b">
        <f t="shared" si="31"/>
        <v>1</v>
      </c>
      <c r="D349" t="b">
        <f t="shared" si="32"/>
        <v>1</v>
      </c>
      <c r="E349" t="b">
        <f t="shared" si="33"/>
        <v>1</v>
      </c>
      <c r="F349" t="b">
        <f t="shared" si="34"/>
        <v>0</v>
      </c>
      <c r="G349" s="1">
        <f t="shared" si="35"/>
        <v>27</v>
      </c>
      <c r="I349">
        <f>IF(Sheet1!$H$3=A349,50,-5)</f>
        <v>-5</v>
      </c>
    </row>
    <row r="350" spans="1:9" ht="12.75">
      <c r="A350">
        <v>2.49</v>
      </c>
      <c r="B350" t="b">
        <f t="shared" si="30"/>
        <v>1</v>
      </c>
      <c r="C350" t="b">
        <f t="shared" si="31"/>
        <v>1</v>
      </c>
      <c r="D350" t="b">
        <f t="shared" si="32"/>
        <v>1</v>
      </c>
      <c r="E350" t="b">
        <f t="shared" si="33"/>
        <v>1</v>
      </c>
      <c r="F350" t="b">
        <f t="shared" si="34"/>
        <v>0</v>
      </c>
      <c r="G350" s="1">
        <f t="shared" si="35"/>
        <v>27</v>
      </c>
      <c r="I350">
        <f>IF(Sheet1!$H$3=A350,50,-5)</f>
        <v>-5</v>
      </c>
    </row>
    <row r="351" spans="1:9" ht="12.75">
      <c r="A351">
        <v>2.5</v>
      </c>
      <c r="B351" t="b">
        <f t="shared" si="30"/>
        <v>1</v>
      </c>
      <c r="C351" t="b">
        <f t="shared" si="31"/>
        <v>1</v>
      </c>
      <c r="D351" t="b">
        <f t="shared" si="32"/>
        <v>1</v>
      </c>
      <c r="E351" t="b">
        <f t="shared" si="33"/>
        <v>1</v>
      </c>
      <c r="F351" t="b">
        <f t="shared" si="34"/>
        <v>0</v>
      </c>
      <c r="G351" s="1">
        <f t="shared" si="35"/>
        <v>27</v>
      </c>
      <c r="I351">
        <f>IF(Sheet1!$H$3=A351,50,-5)</f>
        <v>-5</v>
      </c>
    </row>
    <row r="352" spans="1:9" ht="12.75">
      <c r="A352">
        <v>2.51</v>
      </c>
      <c r="B352" t="b">
        <f t="shared" si="30"/>
        <v>1</v>
      </c>
      <c r="C352" t="b">
        <f t="shared" si="31"/>
        <v>1</v>
      </c>
      <c r="D352" t="b">
        <f t="shared" si="32"/>
        <v>1</v>
      </c>
      <c r="E352" t="b">
        <f t="shared" si="33"/>
        <v>1</v>
      </c>
      <c r="F352" t="b">
        <f t="shared" si="34"/>
        <v>0</v>
      </c>
      <c r="G352" s="1">
        <f t="shared" si="35"/>
        <v>27</v>
      </c>
      <c r="I352">
        <f>IF(Sheet1!$H$3=A352,50,-5)</f>
        <v>-5</v>
      </c>
    </row>
    <row r="353" spans="1:9" ht="12.75">
      <c r="A353">
        <v>2.52</v>
      </c>
      <c r="B353" t="b">
        <f t="shared" si="30"/>
        <v>1</v>
      </c>
      <c r="C353" t="b">
        <f t="shared" si="31"/>
        <v>1</v>
      </c>
      <c r="D353" t="b">
        <f t="shared" si="32"/>
        <v>1</v>
      </c>
      <c r="E353" t="b">
        <f t="shared" si="33"/>
        <v>1</v>
      </c>
      <c r="F353" t="b">
        <f t="shared" si="34"/>
        <v>0</v>
      </c>
      <c r="G353" s="1">
        <f t="shared" si="35"/>
        <v>27</v>
      </c>
      <c r="I353">
        <f>IF(Sheet1!$H$3=A353,50,-5)</f>
        <v>-5</v>
      </c>
    </row>
    <row r="354" spans="1:9" ht="12.75">
      <c r="A354">
        <v>2.53</v>
      </c>
      <c r="B354" t="b">
        <f t="shared" si="30"/>
        <v>1</v>
      </c>
      <c r="C354" t="b">
        <f t="shared" si="31"/>
        <v>1</v>
      </c>
      <c r="D354" t="b">
        <f t="shared" si="32"/>
        <v>1</v>
      </c>
      <c r="E354" t="b">
        <f t="shared" si="33"/>
        <v>1</v>
      </c>
      <c r="F354" t="b">
        <f t="shared" si="34"/>
        <v>0</v>
      </c>
      <c r="G354" s="1">
        <f t="shared" si="35"/>
        <v>27</v>
      </c>
      <c r="I354">
        <f>IF(Sheet1!$H$3=A354,50,-5)</f>
        <v>-5</v>
      </c>
    </row>
    <row r="355" spans="1:9" ht="12.75">
      <c r="A355">
        <v>2.54</v>
      </c>
      <c r="B355" t="b">
        <f t="shared" si="30"/>
        <v>1</v>
      </c>
      <c r="C355" t="b">
        <f t="shared" si="31"/>
        <v>1</v>
      </c>
      <c r="D355" t="b">
        <f t="shared" si="32"/>
        <v>1</v>
      </c>
      <c r="E355" t="b">
        <f t="shared" si="33"/>
        <v>1</v>
      </c>
      <c r="F355" t="b">
        <f t="shared" si="34"/>
        <v>0</v>
      </c>
      <c r="G355" s="1">
        <f t="shared" si="35"/>
        <v>27</v>
      </c>
      <c r="I355">
        <f>IF(Sheet1!$H$3=A355,50,-5)</f>
        <v>-5</v>
      </c>
    </row>
    <row r="356" spans="1:9" ht="12.75">
      <c r="A356">
        <v>2.55</v>
      </c>
      <c r="B356" t="b">
        <f t="shared" si="30"/>
        <v>1</v>
      </c>
      <c r="C356" t="b">
        <f t="shared" si="31"/>
        <v>1</v>
      </c>
      <c r="D356" t="b">
        <f t="shared" si="32"/>
        <v>1</v>
      </c>
      <c r="E356" t="b">
        <f t="shared" si="33"/>
        <v>1</v>
      </c>
      <c r="F356" t="b">
        <f t="shared" si="34"/>
        <v>0</v>
      </c>
      <c r="G356" s="1">
        <f t="shared" si="35"/>
        <v>27</v>
      </c>
      <c r="I356">
        <f>IF(Sheet1!$H$3=A356,50,-5)</f>
        <v>-5</v>
      </c>
    </row>
    <row r="357" spans="1:9" ht="12.75">
      <c r="A357">
        <v>2.56</v>
      </c>
      <c r="B357" t="b">
        <f t="shared" si="30"/>
        <v>1</v>
      </c>
      <c r="C357" t="b">
        <f t="shared" si="31"/>
        <v>1</v>
      </c>
      <c r="D357" t="b">
        <f t="shared" si="32"/>
        <v>1</v>
      </c>
      <c r="E357" t="b">
        <f t="shared" si="33"/>
        <v>1</v>
      </c>
      <c r="F357" t="b">
        <f t="shared" si="34"/>
        <v>0</v>
      </c>
      <c r="G357" s="1">
        <f t="shared" si="35"/>
        <v>27</v>
      </c>
      <c r="I357">
        <f>IF(Sheet1!$H$3=A357,50,-5)</f>
        <v>-5</v>
      </c>
    </row>
    <row r="358" spans="1:9" ht="12.75">
      <c r="A358">
        <v>2.57</v>
      </c>
      <c r="B358" t="b">
        <f t="shared" si="30"/>
        <v>1</v>
      </c>
      <c r="C358" t="b">
        <f t="shared" si="31"/>
        <v>1</v>
      </c>
      <c r="D358" t="b">
        <f t="shared" si="32"/>
        <v>1</v>
      </c>
      <c r="E358" t="b">
        <f t="shared" si="33"/>
        <v>1</v>
      </c>
      <c r="F358" t="b">
        <f t="shared" si="34"/>
        <v>0</v>
      </c>
      <c r="G358" s="1">
        <f t="shared" si="35"/>
        <v>27</v>
      </c>
      <c r="I358">
        <f>IF(Sheet1!$H$3=A358,50,-5)</f>
        <v>-5</v>
      </c>
    </row>
    <row r="359" spans="1:9" ht="12.75">
      <c r="A359">
        <v>2.58</v>
      </c>
      <c r="B359" t="b">
        <f t="shared" si="30"/>
        <v>1</v>
      </c>
      <c r="C359" t="b">
        <f t="shared" si="31"/>
        <v>1</v>
      </c>
      <c r="D359" t="b">
        <f t="shared" si="32"/>
        <v>1</v>
      </c>
      <c r="E359" t="b">
        <f t="shared" si="33"/>
        <v>1</v>
      </c>
      <c r="F359" t="b">
        <f t="shared" si="34"/>
        <v>0</v>
      </c>
      <c r="G359" s="1">
        <f t="shared" si="35"/>
        <v>27</v>
      </c>
      <c r="I359">
        <f>IF(Sheet1!$H$3=A359,50,-5)</f>
        <v>-5</v>
      </c>
    </row>
    <row r="360" spans="1:9" ht="12.75">
      <c r="A360">
        <v>2.59</v>
      </c>
      <c r="B360" t="b">
        <f t="shared" si="30"/>
        <v>1</v>
      </c>
      <c r="C360" t="b">
        <f t="shared" si="31"/>
        <v>1</v>
      </c>
      <c r="D360" t="b">
        <f t="shared" si="32"/>
        <v>1</v>
      </c>
      <c r="E360" t="b">
        <f t="shared" si="33"/>
        <v>1</v>
      </c>
      <c r="F360" t="b">
        <f t="shared" si="34"/>
        <v>0</v>
      </c>
      <c r="G360" s="1">
        <f t="shared" si="35"/>
        <v>27</v>
      </c>
      <c r="I360">
        <f>IF(Sheet1!$H$3=A360,50,-5)</f>
        <v>-5</v>
      </c>
    </row>
    <row r="361" spans="1:9" ht="12.75">
      <c r="A361">
        <v>2.6</v>
      </c>
      <c r="B361" t="b">
        <f t="shared" si="30"/>
        <v>1</v>
      </c>
      <c r="C361" t="b">
        <f t="shared" si="31"/>
        <v>1</v>
      </c>
      <c r="D361" t="b">
        <f t="shared" si="32"/>
        <v>1</v>
      </c>
      <c r="E361" t="b">
        <f t="shared" si="33"/>
        <v>1</v>
      </c>
      <c r="F361" t="b">
        <f t="shared" si="34"/>
        <v>0</v>
      </c>
      <c r="G361" s="1">
        <f t="shared" si="35"/>
        <v>27</v>
      </c>
      <c r="I361">
        <f>IF(Sheet1!$H$3=A361,50,-5)</f>
        <v>-5</v>
      </c>
    </row>
    <row r="362" spans="1:9" ht="12.75">
      <c r="A362">
        <v>2.61</v>
      </c>
      <c r="B362" t="b">
        <f t="shared" si="30"/>
        <v>1</v>
      </c>
      <c r="C362" t="b">
        <f t="shared" si="31"/>
        <v>1</v>
      </c>
      <c r="D362" t="b">
        <f t="shared" si="32"/>
        <v>1</v>
      </c>
      <c r="E362" t="b">
        <f t="shared" si="33"/>
        <v>1</v>
      </c>
      <c r="F362" t="b">
        <f t="shared" si="34"/>
        <v>0</v>
      </c>
      <c r="G362" s="1">
        <f t="shared" si="35"/>
        <v>27</v>
      </c>
      <c r="I362">
        <f>IF(Sheet1!$H$3=A362,50,-5)</f>
        <v>-5</v>
      </c>
    </row>
    <row r="363" spans="1:9" ht="12.75">
      <c r="A363">
        <v>2.62</v>
      </c>
      <c r="B363" t="b">
        <f t="shared" si="30"/>
        <v>1</v>
      </c>
      <c r="C363" t="b">
        <f t="shared" si="31"/>
        <v>1</v>
      </c>
      <c r="D363" t="b">
        <f t="shared" si="32"/>
        <v>1</v>
      </c>
      <c r="E363" t="b">
        <f t="shared" si="33"/>
        <v>1</v>
      </c>
      <c r="F363" t="b">
        <f t="shared" si="34"/>
        <v>0</v>
      </c>
      <c r="G363" s="1">
        <f t="shared" si="35"/>
        <v>27</v>
      </c>
      <c r="I363">
        <f>IF(Sheet1!$H$3=A363,50,-5)</f>
        <v>-5</v>
      </c>
    </row>
    <row r="364" spans="1:9" ht="12.75">
      <c r="A364">
        <v>2.63</v>
      </c>
      <c r="B364" t="b">
        <f t="shared" si="30"/>
        <v>1</v>
      </c>
      <c r="C364" t="b">
        <f t="shared" si="31"/>
        <v>1</v>
      </c>
      <c r="D364" t="b">
        <f t="shared" si="32"/>
        <v>1</v>
      </c>
      <c r="E364" t="b">
        <f t="shared" si="33"/>
        <v>1</v>
      </c>
      <c r="F364" t="b">
        <f t="shared" si="34"/>
        <v>0</v>
      </c>
      <c r="G364" s="1">
        <f t="shared" si="35"/>
        <v>27</v>
      </c>
      <c r="I364">
        <f>IF(Sheet1!$H$3=A364,50,-5)</f>
        <v>-5</v>
      </c>
    </row>
    <row r="365" spans="1:9" ht="12.75">
      <c r="A365">
        <v>2.64</v>
      </c>
      <c r="B365" t="b">
        <f t="shared" si="30"/>
        <v>1</v>
      </c>
      <c r="C365" t="b">
        <f t="shared" si="31"/>
        <v>1</v>
      </c>
      <c r="D365" t="b">
        <f t="shared" si="32"/>
        <v>1</v>
      </c>
      <c r="E365" t="b">
        <f t="shared" si="33"/>
        <v>1</v>
      </c>
      <c r="F365" t="b">
        <f t="shared" si="34"/>
        <v>0</v>
      </c>
      <c r="G365" s="1">
        <f t="shared" si="35"/>
        <v>27</v>
      </c>
      <c r="I365">
        <f>IF(Sheet1!$H$3=A365,50,-5)</f>
        <v>-5</v>
      </c>
    </row>
    <row r="366" spans="1:9" ht="12.75">
      <c r="A366">
        <v>2.65</v>
      </c>
      <c r="B366" t="b">
        <f t="shared" si="30"/>
        <v>1</v>
      </c>
      <c r="C366" t="b">
        <f t="shared" si="31"/>
        <v>1</v>
      </c>
      <c r="D366" t="b">
        <f t="shared" si="32"/>
        <v>1</v>
      </c>
      <c r="E366" t="b">
        <f t="shared" si="33"/>
        <v>1</v>
      </c>
      <c r="F366" t="b">
        <f t="shared" si="34"/>
        <v>0</v>
      </c>
      <c r="G366" s="1">
        <f t="shared" si="35"/>
        <v>27</v>
      </c>
      <c r="I366">
        <f>IF(Sheet1!$H$3=A366,50,-5)</f>
        <v>-5</v>
      </c>
    </row>
    <row r="367" spans="1:9" ht="12.75">
      <c r="A367">
        <v>2.66</v>
      </c>
      <c r="B367" t="b">
        <f t="shared" si="30"/>
        <v>1</v>
      </c>
      <c r="C367" t="b">
        <f t="shared" si="31"/>
        <v>1</v>
      </c>
      <c r="D367" t="b">
        <f t="shared" si="32"/>
        <v>1</v>
      </c>
      <c r="E367" t="b">
        <f t="shared" si="33"/>
        <v>1</v>
      </c>
      <c r="F367" t="b">
        <f t="shared" si="34"/>
        <v>0</v>
      </c>
      <c r="G367" s="1">
        <f t="shared" si="35"/>
        <v>27</v>
      </c>
      <c r="I367">
        <f>IF(Sheet1!$H$3=A367,50,-5)</f>
        <v>-5</v>
      </c>
    </row>
    <row r="368" spans="1:9" ht="12.75">
      <c r="A368">
        <v>2.67</v>
      </c>
      <c r="B368" t="b">
        <f t="shared" si="30"/>
        <v>1</v>
      </c>
      <c r="C368" t="b">
        <f t="shared" si="31"/>
        <v>1</v>
      </c>
      <c r="D368" t="b">
        <f t="shared" si="32"/>
        <v>1</v>
      </c>
      <c r="E368" t="b">
        <f t="shared" si="33"/>
        <v>1</v>
      </c>
      <c r="F368" t="b">
        <f t="shared" si="34"/>
        <v>0</v>
      </c>
      <c r="G368" s="1">
        <f t="shared" si="35"/>
        <v>27</v>
      </c>
      <c r="I368">
        <f>IF(Sheet1!$H$3=A368,50,-5)</f>
        <v>-5</v>
      </c>
    </row>
    <row r="369" spans="1:9" ht="12.75">
      <c r="A369">
        <v>2.68</v>
      </c>
      <c r="B369" t="b">
        <f t="shared" si="30"/>
        <v>1</v>
      </c>
      <c r="C369" t="b">
        <f t="shared" si="31"/>
        <v>1</v>
      </c>
      <c r="D369" t="b">
        <f t="shared" si="32"/>
        <v>1</v>
      </c>
      <c r="E369" t="b">
        <f t="shared" si="33"/>
        <v>1</v>
      </c>
      <c r="F369" t="b">
        <f t="shared" si="34"/>
        <v>0</v>
      </c>
      <c r="G369" s="1">
        <f t="shared" si="35"/>
        <v>27</v>
      </c>
      <c r="I369">
        <f>IF(Sheet1!$H$3=A369,50,-5)</f>
        <v>-5</v>
      </c>
    </row>
    <row r="370" spans="1:9" ht="12.75">
      <c r="A370">
        <v>2.69</v>
      </c>
      <c r="B370" t="b">
        <f t="shared" si="30"/>
        <v>1</v>
      </c>
      <c r="C370" t="b">
        <f t="shared" si="31"/>
        <v>1</v>
      </c>
      <c r="D370" t="b">
        <f t="shared" si="32"/>
        <v>1</v>
      </c>
      <c r="E370" t="b">
        <f t="shared" si="33"/>
        <v>1</v>
      </c>
      <c r="F370" t="b">
        <f t="shared" si="34"/>
        <v>0</v>
      </c>
      <c r="G370" s="1">
        <f t="shared" si="35"/>
        <v>27</v>
      </c>
      <c r="I370">
        <f>IF(Sheet1!$H$3=A370,50,-5)</f>
        <v>-5</v>
      </c>
    </row>
    <row r="371" spans="1:9" ht="12.75">
      <c r="A371">
        <v>2.7</v>
      </c>
      <c r="B371" t="b">
        <f t="shared" si="30"/>
        <v>1</v>
      </c>
      <c r="C371" t="b">
        <f t="shared" si="31"/>
        <v>1</v>
      </c>
      <c r="D371" t="b">
        <f t="shared" si="32"/>
        <v>1</v>
      </c>
      <c r="E371" t="b">
        <f t="shared" si="33"/>
        <v>1</v>
      </c>
      <c r="F371" t="b">
        <f t="shared" si="34"/>
        <v>0</v>
      </c>
      <c r="G371" s="1">
        <f t="shared" si="35"/>
        <v>27</v>
      </c>
      <c r="I371">
        <f>IF(Sheet1!$H$3=A371,50,-5)</f>
        <v>-5</v>
      </c>
    </row>
    <row r="372" spans="1:9" ht="12.75">
      <c r="A372">
        <v>2.71</v>
      </c>
      <c r="B372" t="b">
        <f t="shared" si="30"/>
        <v>1</v>
      </c>
      <c r="C372" t="b">
        <f t="shared" si="31"/>
        <v>1</v>
      </c>
      <c r="D372" t="b">
        <f t="shared" si="32"/>
        <v>1</v>
      </c>
      <c r="E372" t="b">
        <f t="shared" si="33"/>
        <v>1</v>
      </c>
      <c r="F372" t="b">
        <f t="shared" si="34"/>
        <v>0</v>
      </c>
      <c r="G372" s="1">
        <f t="shared" si="35"/>
        <v>27</v>
      </c>
      <c r="I372">
        <f>IF(Sheet1!$H$3=A372,50,-5)</f>
        <v>-5</v>
      </c>
    </row>
    <row r="373" spans="1:9" ht="12.75">
      <c r="A373">
        <v>2.72</v>
      </c>
      <c r="B373" t="b">
        <f t="shared" si="30"/>
        <v>1</v>
      </c>
      <c r="C373" t="b">
        <f t="shared" si="31"/>
        <v>1</v>
      </c>
      <c r="D373" t="b">
        <f t="shared" si="32"/>
        <v>1</v>
      </c>
      <c r="E373" t="b">
        <f t="shared" si="33"/>
        <v>1</v>
      </c>
      <c r="F373" t="b">
        <f t="shared" si="34"/>
        <v>0</v>
      </c>
      <c r="G373" s="1">
        <f t="shared" si="35"/>
        <v>27</v>
      </c>
      <c r="I373">
        <f>IF(Sheet1!$H$3=A373,50,-5)</f>
        <v>-5</v>
      </c>
    </row>
    <row r="374" spans="1:9" ht="12.75">
      <c r="A374">
        <v>2.73</v>
      </c>
      <c r="B374" t="b">
        <f t="shared" si="30"/>
        <v>1</v>
      </c>
      <c r="C374" t="b">
        <f t="shared" si="31"/>
        <v>1</v>
      </c>
      <c r="D374" t="b">
        <f t="shared" si="32"/>
        <v>1</v>
      </c>
      <c r="E374" t="b">
        <f t="shared" si="33"/>
        <v>1</v>
      </c>
      <c r="F374" t="b">
        <f t="shared" si="34"/>
        <v>0</v>
      </c>
      <c r="G374" s="1">
        <f t="shared" si="35"/>
        <v>27</v>
      </c>
      <c r="I374">
        <f>IF(Sheet1!$H$3=A374,50,-5)</f>
        <v>-5</v>
      </c>
    </row>
    <row r="375" spans="1:9" ht="12.75">
      <c r="A375">
        <v>2.74</v>
      </c>
      <c r="B375" t="b">
        <f t="shared" si="30"/>
        <v>1</v>
      </c>
      <c r="C375" t="b">
        <f t="shared" si="31"/>
        <v>1</v>
      </c>
      <c r="D375" t="b">
        <f t="shared" si="32"/>
        <v>1</v>
      </c>
      <c r="E375" t="b">
        <f t="shared" si="33"/>
        <v>1</v>
      </c>
      <c r="F375" t="b">
        <f t="shared" si="34"/>
        <v>0</v>
      </c>
      <c r="G375" s="1">
        <f t="shared" si="35"/>
        <v>27</v>
      </c>
      <c r="I375">
        <f>IF(Sheet1!$H$3=A375,50,-5)</f>
        <v>-5</v>
      </c>
    </row>
    <row r="376" spans="1:9" ht="12.75">
      <c r="A376">
        <v>2.75</v>
      </c>
      <c r="B376" t="b">
        <f t="shared" si="30"/>
        <v>1</v>
      </c>
      <c r="C376" t="b">
        <f t="shared" si="31"/>
        <v>1</v>
      </c>
      <c r="D376" t="b">
        <f t="shared" si="32"/>
        <v>1</v>
      </c>
      <c r="E376" t="b">
        <f t="shared" si="33"/>
        <v>1</v>
      </c>
      <c r="F376" t="b">
        <f t="shared" si="34"/>
        <v>0</v>
      </c>
      <c r="G376" s="1">
        <f t="shared" si="35"/>
        <v>27</v>
      </c>
      <c r="I376">
        <f>IF(Sheet1!$H$3=A376,50,-5)</f>
        <v>-5</v>
      </c>
    </row>
    <row r="377" spans="1:9" ht="12.75">
      <c r="A377">
        <v>2.76</v>
      </c>
      <c r="B377" t="b">
        <f t="shared" si="30"/>
        <v>1</v>
      </c>
      <c r="C377" t="b">
        <f t="shared" si="31"/>
        <v>1</v>
      </c>
      <c r="D377" t="b">
        <f t="shared" si="32"/>
        <v>1</v>
      </c>
      <c r="E377" t="b">
        <f t="shared" si="33"/>
        <v>1</v>
      </c>
      <c r="F377" t="b">
        <f t="shared" si="34"/>
        <v>0</v>
      </c>
      <c r="G377" s="1">
        <f t="shared" si="35"/>
        <v>27</v>
      </c>
      <c r="I377">
        <f>IF(Sheet1!$H$3=A377,50,-5)</f>
        <v>-5</v>
      </c>
    </row>
    <row r="378" spans="1:9" ht="12.75">
      <c r="A378">
        <v>2.77</v>
      </c>
      <c r="B378" t="b">
        <f t="shared" si="30"/>
        <v>1</v>
      </c>
      <c r="C378" t="b">
        <f t="shared" si="31"/>
        <v>1</v>
      </c>
      <c r="D378" t="b">
        <f t="shared" si="32"/>
        <v>1</v>
      </c>
      <c r="E378" t="b">
        <f t="shared" si="33"/>
        <v>1</v>
      </c>
      <c r="F378" t="b">
        <f t="shared" si="34"/>
        <v>0</v>
      </c>
      <c r="G378" s="1">
        <f t="shared" si="35"/>
        <v>27</v>
      </c>
      <c r="I378">
        <f>IF(Sheet1!$H$3=A378,50,-5)</f>
        <v>-5</v>
      </c>
    </row>
    <row r="379" spans="1:9" ht="12.75">
      <c r="A379">
        <v>2.78</v>
      </c>
      <c r="B379" t="b">
        <f t="shared" si="30"/>
        <v>1</v>
      </c>
      <c r="C379" t="b">
        <f t="shared" si="31"/>
        <v>1</v>
      </c>
      <c r="D379" t="b">
        <f t="shared" si="32"/>
        <v>1</v>
      </c>
      <c r="E379" t="b">
        <f t="shared" si="33"/>
        <v>1</v>
      </c>
      <c r="F379" t="b">
        <f t="shared" si="34"/>
        <v>0</v>
      </c>
      <c r="G379" s="1">
        <f t="shared" si="35"/>
        <v>27</v>
      </c>
      <c r="I379">
        <f>IF(Sheet1!$H$3=A379,50,-5)</f>
        <v>-5</v>
      </c>
    </row>
    <row r="380" spans="1:9" ht="12.75">
      <c r="A380">
        <v>2.79</v>
      </c>
      <c r="B380" t="b">
        <f t="shared" si="30"/>
        <v>1</v>
      </c>
      <c r="C380" t="b">
        <f t="shared" si="31"/>
        <v>1</v>
      </c>
      <c r="D380" t="b">
        <f t="shared" si="32"/>
        <v>1</v>
      </c>
      <c r="E380" t="b">
        <f t="shared" si="33"/>
        <v>1</v>
      </c>
      <c r="F380" t="b">
        <f t="shared" si="34"/>
        <v>0</v>
      </c>
      <c r="G380" s="1">
        <f t="shared" si="35"/>
        <v>27</v>
      </c>
      <c r="I380">
        <f>IF(Sheet1!$H$3=A380,50,-5)</f>
        <v>-5</v>
      </c>
    </row>
    <row r="381" spans="1:9" ht="12.75">
      <c r="A381">
        <v>2.8</v>
      </c>
      <c r="B381" t="b">
        <f t="shared" si="30"/>
        <v>1</v>
      </c>
      <c r="C381" t="b">
        <f t="shared" si="31"/>
        <v>1</v>
      </c>
      <c r="D381" t="b">
        <f t="shared" si="32"/>
        <v>1</v>
      </c>
      <c r="E381" t="b">
        <f t="shared" si="33"/>
        <v>1</v>
      </c>
      <c r="F381" t="b">
        <f t="shared" si="34"/>
        <v>1</v>
      </c>
      <c r="G381" s="1">
        <f t="shared" si="35"/>
        <v>29</v>
      </c>
      <c r="I381">
        <f>IF(Sheet1!$H$3=A381,50,-5)</f>
        <v>-5</v>
      </c>
    </row>
    <row r="382" spans="1:9" ht="12.75">
      <c r="A382">
        <v>2.81</v>
      </c>
      <c r="B382" t="b">
        <f t="shared" si="30"/>
        <v>1</v>
      </c>
      <c r="C382" t="b">
        <f t="shared" si="31"/>
        <v>1</v>
      </c>
      <c r="D382" t="b">
        <f t="shared" si="32"/>
        <v>1</v>
      </c>
      <c r="E382" t="b">
        <f t="shared" si="33"/>
        <v>1</v>
      </c>
      <c r="F382" t="b">
        <f t="shared" si="34"/>
        <v>1</v>
      </c>
      <c r="G382" s="1">
        <f t="shared" si="35"/>
        <v>29</v>
      </c>
      <c r="I382">
        <f>IF(Sheet1!$H$3=A382,50,-5)</f>
        <v>-5</v>
      </c>
    </row>
    <row r="383" spans="1:9" ht="12.75">
      <c r="A383">
        <v>2.82</v>
      </c>
      <c r="B383" t="b">
        <f t="shared" si="30"/>
        <v>1</v>
      </c>
      <c r="C383" t="b">
        <f t="shared" si="31"/>
        <v>1</v>
      </c>
      <c r="D383" t="b">
        <f t="shared" si="32"/>
        <v>1</v>
      </c>
      <c r="E383" t="b">
        <f t="shared" si="33"/>
        <v>1</v>
      </c>
      <c r="F383" t="b">
        <f t="shared" si="34"/>
        <v>1</v>
      </c>
      <c r="G383" s="1">
        <f t="shared" si="35"/>
        <v>29</v>
      </c>
      <c r="I383">
        <f>IF(Sheet1!$H$3=A383,50,-5)</f>
        <v>-5</v>
      </c>
    </row>
    <row r="384" spans="1:9" ht="12.75">
      <c r="A384">
        <v>2.83</v>
      </c>
      <c r="B384" t="b">
        <f t="shared" si="30"/>
        <v>1</v>
      </c>
      <c r="C384" t="b">
        <f t="shared" si="31"/>
        <v>1</v>
      </c>
      <c r="D384" t="b">
        <f t="shared" si="32"/>
        <v>1</v>
      </c>
      <c r="E384" t="b">
        <f t="shared" si="33"/>
        <v>1</v>
      </c>
      <c r="F384" t="b">
        <f t="shared" si="34"/>
        <v>1</v>
      </c>
      <c r="G384" s="1">
        <f t="shared" si="35"/>
        <v>29</v>
      </c>
      <c r="I384">
        <f>IF(Sheet1!$H$3=A384,50,-5)</f>
        <v>-5</v>
      </c>
    </row>
    <row r="385" spans="1:9" ht="12.75">
      <c r="A385">
        <v>2.84</v>
      </c>
      <c r="B385" t="b">
        <f t="shared" si="30"/>
        <v>1</v>
      </c>
      <c r="C385" t="b">
        <f t="shared" si="31"/>
        <v>1</v>
      </c>
      <c r="D385" t="b">
        <f t="shared" si="32"/>
        <v>1</v>
      </c>
      <c r="E385" t="b">
        <f t="shared" si="33"/>
        <v>1</v>
      </c>
      <c r="F385" t="b">
        <f t="shared" si="34"/>
        <v>1</v>
      </c>
      <c r="G385" s="1">
        <f t="shared" si="35"/>
        <v>29</v>
      </c>
      <c r="I385">
        <f>IF(Sheet1!$H$3=A385,50,-5)</f>
        <v>-5</v>
      </c>
    </row>
    <row r="386" spans="1:9" ht="12.75">
      <c r="A386">
        <v>2.85</v>
      </c>
      <c r="B386" t="b">
        <f t="shared" si="30"/>
        <v>1</v>
      </c>
      <c r="C386" t="b">
        <f t="shared" si="31"/>
        <v>1</v>
      </c>
      <c r="D386" t="b">
        <f t="shared" si="32"/>
        <v>1</v>
      </c>
      <c r="E386" t="b">
        <f t="shared" si="33"/>
        <v>1</v>
      </c>
      <c r="F386" t="b">
        <f t="shared" si="34"/>
        <v>1</v>
      </c>
      <c r="G386" s="1">
        <f t="shared" si="35"/>
        <v>29</v>
      </c>
      <c r="I386">
        <f>IF(Sheet1!$H$3=A386,50,-5)</f>
        <v>-5</v>
      </c>
    </row>
    <row r="387" spans="1:9" ht="12.75">
      <c r="A387">
        <v>2.86</v>
      </c>
      <c r="B387" t="b">
        <f aca="true" t="shared" si="36" ref="B387:B450">AND($A387&gt;=CH7ON,OR($A387&lt;CH7OFF,CH7OFF&lt;CH7ON))</f>
        <v>1</v>
      </c>
      <c r="C387" t="b">
        <f aca="true" t="shared" si="37" ref="C387:C450">AND($A387&gt;=CH8ON,OR($A387&lt;CH8OFF,CH8OFF&lt;CH8ON))</f>
        <v>1</v>
      </c>
      <c r="D387" t="b">
        <f aca="true" t="shared" si="38" ref="D387:D450">AND($A387&gt;=CH9ON+SHIFTTIME,OR($A387&lt;CH9OFF+SHIFTTIME,CH9OFF&lt;CH9ON))</f>
        <v>1</v>
      </c>
      <c r="E387" t="b">
        <f aca="true" t="shared" si="39" ref="E387:E450">AND($A387&gt;=CHAON+SHIFTTIME,OR($A387&lt;CHAOFF+SHIFTTIME,CHAOFF&lt;CHAON))</f>
        <v>1</v>
      </c>
      <c r="F387" t="b">
        <f aca="true" t="shared" si="40" ref="F387:F450">AND($A387&gt;=CHBON+SHIFTTIME,OR($A387&lt;CHBOFF+SHIFTTIME,CHBOFF&lt;CHBON))</f>
        <v>1</v>
      </c>
      <c r="G387" s="1">
        <f aca="true" t="shared" si="41" ref="G387:G450">IF(F387,CHBTIMING,IF(E387,CHATIMING,IF(D387,CH9TIMING,IF(C387,CH8TIMING,IF(B387,CH7TIMING,STATICTIMING-IDLECHIP)))))</f>
        <v>29</v>
      </c>
      <c r="I387">
        <f>IF(Sheet1!$H$3=A387,50,-5)</f>
        <v>-5</v>
      </c>
    </row>
    <row r="388" spans="1:9" ht="12.75">
      <c r="A388">
        <v>2.87</v>
      </c>
      <c r="B388" t="b">
        <f t="shared" si="36"/>
        <v>1</v>
      </c>
      <c r="C388" t="b">
        <f t="shared" si="37"/>
        <v>1</v>
      </c>
      <c r="D388" t="b">
        <f t="shared" si="38"/>
        <v>1</v>
      </c>
      <c r="E388" t="b">
        <f t="shared" si="39"/>
        <v>1</v>
      </c>
      <c r="F388" t="b">
        <f t="shared" si="40"/>
        <v>1</v>
      </c>
      <c r="G388" s="1">
        <f t="shared" si="41"/>
        <v>29</v>
      </c>
      <c r="I388">
        <f>IF(Sheet1!$H$3=A388,50,-5)</f>
        <v>-5</v>
      </c>
    </row>
    <row r="389" spans="1:9" ht="12.75">
      <c r="A389">
        <v>2.88</v>
      </c>
      <c r="B389" t="b">
        <f t="shared" si="36"/>
        <v>1</v>
      </c>
      <c r="C389" t="b">
        <f t="shared" si="37"/>
        <v>1</v>
      </c>
      <c r="D389" t="b">
        <f t="shared" si="38"/>
        <v>1</v>
      </c>
      <c r="E389" t="b">
        <f t="shared" si="39"/>
        <v>1</v>
      </c>
      <c r="F389" t="b">
        <f t="shared" si="40"/>
        <v>1</v>
      </c>
      <c r="G389" s="1">
        <f t="shared" si="41"/>
        <v>29</v>
      </c>
      <c r="I389">
        <f>IF(Sheet1!$H$3=A389,50,-5)</f>
        <v>-5</v>
      </c>
    </row>
    <row r="390" spans="1:9" ht="12.75">
      <c r="A390">
        <v>2.89</v>
      </c>
      <c r="B390" t="b">
        <f t="shared" si="36"/>
        <v>1</v>
      </c>
      <c r="C390" t="b">
        <f t="shared" si="37"/>
        <v>1</v>
      </c>
      <c r="D390" t="b">
        <f t="shared" si="38"/>
        <v>1</v>
      </c>
      <c r="E390" t="b">
        <f t="shared" si="39"/>
        <v>1</v>
      </c>
      <c r="F390" t="b">
        <f t="shared" si="40"/>
        <v>1</v>
      </c>
      <c r="G390" s="1">
        <f t="shared" si="41"/>
        <v>29</v>
      </c>
      <c r="I390">
        <f>IF(Sheet1!$H$3=A390,50,-5)</f>
        <v>-5</v>
      </c>
    </row>
    <row r="391" spans="1:9" ht="12.75">
      <c r="A391">
        <v>2.9</v>
      </c>
      <c r="B391" t="b">
        <f t="shared" si="36"/>
        <v>1</v>
      </c>
      <c r="C391" t="b">
        <f t="shared" si="37"/>
        <v>1</v>
      </c>
      <c r="D391" t="b">
        <f t="shared" si="38"/>
        <v>1</v>
      </c>
      <c r="E391" t="b">
        <f t="shared" si="39"/>
        <v>1</v>
      </c>
      <c r="F391" t="b">
        <f t="shared" si="40"/>
        <v>1</v>
      </c>
      <c r="G391" s="1">
        <f t="shared" si="41"/>
        <v>29</v>
      </c>
      <c r="I391">
        <f>IF(Sheet1!$H$3=A391,50,-5)</f>
        <v>-5</v>
      </c>
    </row>
    <row r="392" spans="1:9" ht="12.75">
      <c r="A392">
        <v>2.91</v>
      </c>
      <c r="B392" t="b">
        <f t="shared" si="36"/>
        <v>1</v>
      </c>
      <c r="C392" t="b">
        <f t="shared" si="37"/>
        <v>1</v>
      </c>
      <c r="D392" t="b">
        <f t="shared" si="38"/>
        <v>1</v>
      </c>
      <c r="E392" t="b">
        <f t="shared" si="39"/>
        <v>1</v>
      </c>
      <c r="F392" t="b">
        <f t="shared" si="40"/>
        <v>1</v>
      </c>
      <c r="G392" s="1">
        <f t="shared" si="41"/>
        <v>29</v>
      </c>
      <c r="I392">
        <f>IF(Sheet1!$H$3=A392,50,-5)</f>
        <v>-5</v>
      </c>
    </row>
    <row r="393" spans="1:9" ht="12.75">
      <c r="A393">
        <v>2.92</v>
      </c>
      <c r="B393" t="b">
        <f t="shared" si="36"/>
        <v>1</v>
      </c>
      <c r="C393" t="b">
        <f t="shared" si="37"/>
        <v>1</v>
      </c>
      <c r="D393" t="b">
        <f t="shared" si="38"/>
        <v>1</v>
      </c>
      <c r="E393" t="b">
        <f t="shared" si="39"/>
        <v>1</v>
      </c>
      <c r="F393" t="b">
        <f t="shared" si="40"/>
        <v>1</v>
      </c>
      <c r="G393" s="1">
        <f t="shared" si="41"/>
        <v>29</v>
      </c>
      <c r="I393">
        <f>IF(Sheet1!$H$3=A393,50,-5)</f>
        <v>-5</v>
      </c>
    </row>
    <row r="394" spans="1:9" ht="12.75">
      <c r="A394">
        <v>2.93</v>
      </c>
      <c r="B394" t="b">
        <f t="shared" si="36"/>
        <v>1</v>
      </c>
      <c r="C394" t="b">
        <f t="shared" si="37"/>
        <v>1</v>
      </c>
      <c r="D394" t="b">
        <f t="shared" si="38"/>
        <v>1</v>
      </c>
      <c r="E394" t="b">
        <f t="shared" si="39"/>
        <v>1</v>
      </c>
      <c r="F394" t="b">
        <f t="shared" si="40"/>
        <v>1</v>
      </c>
      <c r="G394" s="1">
        <f t="shared" si="41"/>
        <v>29</v>
      </c>
      <c r="I394">
        <f>IF(Sheet1!$H$3=A394,50,-5)</f>
        <v>-5</v>
      </c>
    </row>
    <row r="395" spans="1:9" ht="12.75">
      <c r="A395">
        <v>2.94</v>
      </c>
      <c r="B395" t="b">
        <f t="shared" si="36"/>
        <v>1</v>
      </c>
      <c r="C395" t="b">
        <f t="shared" si="37"/>
        <v>1</v>
      </c>
      <c r="D395" t="b">
        <f t="shared" si="38"/>
        <v>1</v>
      </c>
      <c r="E395" t="b">
        <f t="shared" si="39"/>
        <v>1</v>
      </c>
      <c r="F395" t="b">
        <f t="shared" si="40"/>
        <v>1</v>
      </c>
      <c r="G395" s="1">
        <f t="shared" si="41"/>
        <v>29</v>
      </c>
      <c r="I395">
        <f>IF(Sheet1!$H$3=A395,50,-5)</f>
        <v>-5</v>
      </c>
    </row>
    <row r="396" spans="1:9" ht="12.75">
      <c r="A396">
        <v>2.95</v>
      </c>
      <c r="B396" t="b">
        <f t="shared" si="36"/>
        <v>1</v>
      </c>
      <c r="C396" t="b">
        <f t="shared" si="37"/>
        <v>1</v>
      </c>
      <c r="D396" t="b">
        <f t="shared" si="38"/>
        <v>1</v>
      </c>
      <c r="E396" t="b">
        <f t="shared" si="39"/>
        <v>1</v>
      </c>
      <c r="F396" t="b">
        <f t="shared" si="40"/>
        <v>1</v>
      </c>
      <c r="G396" s="1">
        <f t="shared" si="41"/>
        <v>29</v>
      </c>
      <c r="I396">
        <f>IF(Sheet1!$H$3=A396,50,-5)</f>
        <v>-5</v>
      </c>
    </row>
    <row r="397" spans="1:9" ht="12.75">
      <c r="A397">
        <v>2.96</v>
      </c>
      <c r="B397" t="b">
        <f t="shared" si="36"/>
        <v>1</v>
      </c>
      <c r="C397" t="b">
        <f t="shared" si="37"/>
        <v>1</v>
      </c>
      <c r="D397" t="b">
        <f t="shared" si="38"/>
        <v>1</v>
      </c>
      <c r="E397" t="b">
        <f t="shared" si="39"/>
        <v>1</v>
      </c>
      <c r="F397" t="b">
        <f t="shared" si="40"/>
        <v>1</v>
      </c>
      <c r="G397" s="1">
        <f t="shared" si="41"/>
        <v>29</v>
      </c>
      <c r="I397">
        <f>IF(Sheet1!$H$3=A397,50,-5)</f>
        <v>-5</v>
      </c>
    </row>
    <row r="398" spans="1:9" ht="12.75">
      <c r="A398">
        <v>2.97</v>
      </c>
      <c r="B398" t="b">
        <f t="shared" si="36"/>
        <v>1</v>
      </c>
      <c r="C398" t="b">
        <f t="shared" si="37"/>
        <v>1</v>
      </c>
      <c r="D398" t="b">
        <f t="shared" si="38"/>
        <v>1</v>
      </c>
      <c r="E398" t="b">
        <f t="shared" si="39"/>
        <v>1</v>
      </c>
      <c r="F398" t="b">
        <f t="shared" si="40"/>
        <v>1</v>
      </c>
      <c r="G398" s="1">
        <f t="shared" si="41"/>
        <v>29</v>
      </c>
      <c r="I398">
        <f>IF(Sheet1!$H$3=A398,50,-5)</f>
        <v>-5</v>
      </c>
    </row>
    <row r="399" spans="1:9" ht="12.75">
      <c r="A399">
        <v>2.98</v>
      </c>
      <c r="B399" t="b">
        <f t="shared" si="36"/>
        <v>1</v>
      </c>
      <c r="C399" t="b">
        <f t="shared" si="37"/>
        <v>1</v>
      </c>
      <c r="D399" t="b">
        <f t="shared" si="38"/>
        <v>1</v>
      </c>
      <c r="E399" t="b">
        <f t="shared" si="39"/>
        <v>1</v>
      </c>
      <c r="F399" t="b">
        <f t="shared" si="40"/>
        <v>1</v>
      </c>
      <c r="G399" s="1">
        <f t="shared" si="41"/>
        <v>29</v>
      </c>
      <c r="I399">
        <f>IF(Sheet1!$H$3=A399,50,-5)</f>
        <v>-5</v>
      </c>
    </row>
    <row r="400" spans="1:9" ht="12.75">
      <c r="A400">
        <v>2.99</v>
      </c>
      <c r="B400" t="b">
        <f t="shared" si="36"/>
        <v>1</v>
      </c>
      <c r="C400" t="b">
        <f t="shared" si="37"/>
        <v>1</v>
      </c>
      <c r="D400" t="b">
        <f t="shared" si="38"/>
        <v>1</v>
      </c>
      <c r="E400" t="b">
        <f t="shared" si="39"/>
        <v>1</v>
      </c>
      <c r="F400" t="b">
        <f t="shared" si="40"/>
        <v>1</v>
      </c>
      <c r="G400" s="1">
        <f t="shared" si="41"/>
        <v>29</v>
      </c>
      <c r="I400">
        <f>IF(Sheet1!$H$3=A400,50,-5)</f>
        <v>-5</v>
      </c>
    </row>
    <row r="401" spans="1:9" ht="12.75">
      <c r="A401">
        <v>3</v>
      </c>
      <c r="B401" t="b">
        <f t="shared" si="36"/>
        <v>1</v>
      </c>
      <c r="C401" t="b">
        <f t="shared" si="37"/>
        <v>1</v>
      </c>
      <c r="D401" t="b">
        <f t="shared" si="38"/>
        <v>1</v>
      </c>
      <c r="E401" t="b">
        <f t="shared" si="39"/>
        <v>1</v>
      </c>
      <c r="F401" t="b">
        <f t="shared" si="40"/>
        <v>1</v>
      </c>
      <c r="G401" s="1">
        <f t="shared" si="41"/>
        <v>29</v>
      </c>
      <c r="I401">
        <f>IF(Sheet1!$H$3=A401,50,-5)</f>
        <v>-5</v>
      </c>
    </row>
    <row r="402" spans="1:9" ht="12.75">
      <c r="A402">
        <v>3.01</v>
      </c>
      <c r="B402" t="b">
        <f t="shared" si="36"/>
        <v>1</v>
      </c>
      <c r="C402" t="b">
        <f t="shared" si="37"/>
        <v>1</v>
      </c>
      <c r="D402" t="b">
        <f t="shared" si="38"/>
        <v>1</v>
      </c>
      <c r="E402" t="b">
        <f t="shared" si="39"/>
        <v>1</v>
      </c>
      <c r="F402" t="b">
        <f t="shared" si="40"/>
        <v>1</v>
      </c>
      <c r="G402" s="1">
        <f t="shared" si="41"/>
        <v>29</v>
      </c>
      <c r="I402">
        <f>IF(Sheet1!$H$3=A402,50,-5)</f>
        <v>-5</v>
      </c>
    </row>
    <row r="403" spans="1:9" ht="12.75">
      <c r="A403">
        <v>3.02</v>
      </c>
      <c r="B403" t="b">
        <f t="shared" si="36"/>
        <v>1</v>
      </c>
      <c r="C403" t="b">
        <f t="shared" si="37"/>
        <v>1</v>
      </c>
      <c r="D403" t="b">
        <f t="shared" si="38"/>
        <v>1</v>
      </c>
      <c r="E403" t="b">
        <f t="shared" si="39"/>
        <v>1</v>
      </c>
      <c r="F403" t="b">
        <f t="shared" si="40"/>
        <v>1</v>
      </c>
      <c r="G403" s="1">
        <f t="shared" si="41"/>
        <v>29</v>
      </c>
      <c r="I403">
        <f>IF(Sheet1!$H$3=A403,50,-5)</f>
        <v>-5</v>
      </c>
    </row>
    <row r="404" spans="1:9" ht="12.75">
      <c r="A404">
        <v>3.03</v>
      </c>
      <c r="B404" t="b">
        <f t="shared" si="36"/>
        <v>1</v>
      </c>
      <c r="C404" t="b">
        <f t="shared" si="37"/>
        <v>1</v>
      </c>
      <c r="D404" t="b">
        <f t="shared" si="38"/>
        <v>1</v>
      </c>
      <c r="E404" t="b">
        <f t="shared" si="39"/>
        <v>1</v>
      </c>
      <c r="F404" t="b">
        <f t="shared" si="40"/>
        <v>1</v>
      </c>
      <c r="G404" s="1">
        <f t="shared" si="41"/>
        <v>29</v>
      </c>
      <c r="I404">
        <f>IF(Sheet1!$H$3=A404,50,-5)</f>
        <v>-5</v>
      </c>
    </row>
    <row r="405" spans="1:9" ht="12.75">
      <c r="A405">
        <v>3.04</v>
      </c>
      <c r="B405" t="b">
        <f t="shared" si="36"/>
        <v>1</v>
      </c>
      <c r="C405" t="b">
        <f t="shared" si="37"/>
        <v>1</v>
      </c>
      <c r="D405" t="b">
        <f t="shared" si="38"/>
        <v>1</v>
      </c>
      <c r="E405" t="b">
        <f t="shared" si="39"/>
        <v>1</v>
      </c>
      <c r="F405" t="b">
        <f t="shared" si="40"/>
        <v>1</v>
      </c>
      <c r="G405" s="1">
        <f t="shared" si="41"/>
        <v>29</v>
      </c>
      <c r="I405">
        <f>IF(Sheet1!$H$3=A405,50,-5)</f>
        <v>-5</v>
      </c>
    </row>
    <row r="406" spans="1:9" ht="12.75">
      <c r="A406">
        <v>3.05</v>
      </c>
      <c r="B406" t="b">
        <f t="shared" si="36"/>
        <v>1</v>
      </c>
      <c r="C406" t="b">
        <f t="shared" si="37"/>
        <v>1</v>
      </c>
      <c r="D406" t="b">
        <f t="shared" si="38"/>
        <v>1</v>
      </c>
      <c r="E406" t="b">
        <f t="shared" si="39"/>
        <v>1</v>
      </c>
      <c r="F406" t="b">
        <f t="shared" si="40"/>
        <v>1</v>
      </c>
      <c r="G406" s="1">
        <f t="shared" si="41"/>
        <v>29</v>
      </c>
      <c r="I406">
        <f>IF(Sheet1!$H$3=A406,50,-5)</f>
        <v>-5</v>
      </c>
    </row>
    <row r="407" spans="1:9" ht="12.75">
      <c r="A407">
        <v>3.06</v>
      </c>
      <c r="B407" t="b">
        <f t="shared" si="36"/>
        <v>1</v>
      </c>
      <c r="C407" t="b">
        <f t="shared" si="37"/>
        <v>1</v>
      </c>
      <c r="D407" t="b">
        <f t="shared" si="38"/>
        <v>1</v>
      </c>
      <c r="E407" t="b">
        <f t="shared" si="39"/>
        <v>1</v>
      </c>
      <c r="F407" t="b">
        <f t="shared" si="40"/>
        <v>1</v>
      </c>
      <c r="G407" s="1">
        <f t="shared" si="41"/>
        <v>29</v>
      </c>
      <c r="I407">
        <f>IF(Sheet1!$H$3=A407,50,-5)</f>
        <v>-5</v>
      </c>
    </row>
    <row r="408" spans="1:9" ht="12.75">
      <c r="A408">
        <v>3.07</v>
      </c>
      <c r="B408" t="b">
        <f t="shared" si="36"/>
        <v>1</v>
      </c>
      <c r="C408" t="b">
        <f t="shared" si="37"/>
        <v>1</v>
      </c>
      <c r="D408" t="b">
        <f t="shared" si="38"/>
        <v>1</v>
      </c>
      <c r="E408" t="b">
        <f t="shared" si="39"/>
        <v>1</v>
      </c>
      <c r="F408" t="b">
        <f t="shared" si="40"/>
        <v>1</v>
      </c>
      <c r="G408" s="1">
        <f t="shared" si="41"/>
        <v>29</v>
      </c>
      <c r="I408">
        <f>IF(Sheet1!$H$3=A408,50,-5)</f>
        <v>-5</v>
      </c>
    </row>
    <row r="409" spans="1:9" ht="12.75">
      <c r="A409">
        <v>3.08</v>
      </c>
      <c r="B409" t="b">
        <f t="shared" si="36"/>
        <v>1</v>
      </c>
      <c r="C409" t="b">
        <f t="shared" si="37"/>
        <v>1</v>
      </c>
      <c r="D409" t="b">
        <f t="shared" si="38"/>
        <v>1</v>
      </c>
      <c r="E409" t="b">
        <f t="shared" si="39"/>
        <v>1</v>
      </c>
      <c r="F409" t="b">
        <f t="shared" si="40"/>
        <v>1</v>
      </c>
      <c r="G409" s="1">
        <f t="shared" si="41"/>
        <v>29</v>
      </c>
      <c r="I409">
        <f>IF(Sheet1!$H$3=A409,50,-5)</f>
        <v>-5</v>
      </c>
    </row>
    <row r="410" spans="1:9" ht="12.75">
      <c r="A410">
        <v>3.09</v>
      </c>
      <c r="B410" t="b">
        <f t="shared" si="36"/>
        <v>1</v>
      </c>
      <c r="C410" t="b">
        <f t="shared" si="37"/>
        <v>1</v>
      </c>
      <c r="D410" t="b">
        <f t="shared" si="38"/>
        <v>1</v>
      </c>
      <c r="E410" t="b">
        <f t="shared" si="39"/>
        <v>1</v>
      </c>
      <c r="F410" t="b">
        <f t="shared" si="40"/>
        <v>1</v>
      </c>
      <c r="G410" s="1">
        <f t="shared" si="41"/>
        <v>29</v>
      </c>
      <c r="I410">
        <f>IF(Sheet1!$H$3=A410,50,-5)</f>
        <v>-5</v>
      </c>
    </row>
    <row r="411" spans="1:9" ht="12.75">
      <c r="A411">
        <v>3.1</v>
      </c>
      <c r="B411" t="b">
        <f t="shared" si="36"/>
        <v>1</v>
      </c>
      <c r="C411" t="b">
        <f t="shared" si="37"/>
        <v>1</v>
      </c>
      <c r="D411" t="b">
        <f t="shared" si="38"/>
        <v>1</v>
      </c>
      <c r="E411" t="b">
        <f t="shared" si="39"/>
        <v>1</v>
      </c>
      <c r="F411" t="b">
        <f t="shared" si="40"/>
        <v>1</v>
      </c>
      <c r="G411" s="1">
        <f t="shared" si="41"/>
        <v>29</v>
      </c>
      <c r="I411">
        <f>IF(Sheet1!$H$3=A411,50,-5)</f>
        <v>-5</v>
      </c>
    </row>
    <row r="412" spans="1:9" ht="12.75">
      <c r="A412">
        <v>3.11</v>
      </c>
      <c r="B412" t="b">
        <f t="shared" si="36"/>
        <v>1</v>
      </c>
      <c r="C412" t="b">
        <f t="shared" si="37"/>
        <v>1</v>
      </c>
      <c r="D412" t="b">
        <f t="shared" si="38"/>
        <v>1</v>
      </c>
      <c r="E412" t="b">
        <f t="shared" si="39"/>
        <v>1</v>
      </c>
      <c r="F412" t="b">
        <f t="shared" si="40"/>
        <v>1</v>
      </c>
      <c r="G412" s="1">
        <f t="shared" si="41"/>
        <v>29</v>
      </c>
      <c r="I412">
        <f>IF(Sheet1!$H$3=A412,50,-5)</f>
        <v>-5</v>
      </c>
    </row>
    <row r="413" spans="1:9" ht="12.75">
      <c r="A413">
        <v>3.12</v>
      </c>
      <c r="B413" t="b">
        <f t="shared" si="36"/>
        <v>1</v>
      </c>
      <c r="C413" t="b">
        <f t="shared" si="37"/>
        <v>1</v>
      </c>
      <c r="D413" t="b">
        <f t="shared" si="38"/>
        <v>1</v>
      </c>
      <c r="E413" t="b">
        <f t="shared" si="39"/>
        <v>1</v>
      </c>
      <c r="F413" t="b">
        <f t="shared" si="40"/>
        <v>1</v>
      </c>
      <c r="G413" s="1">
        <f t="shared" si="41"/>
        <v>29</v>
      </c>
      <c r="I413">
        <f>IF(Sheet1!$H$3=A413,50,-5)</f>
        <v>-5</v>
      </c>
    </row>
    <row r="414" spans="1:9" ht="12.75">
      <c r="A414">
        <v>3.13</v>
      </c>
      <c r="B414" t="b">
        <f t="shared" si="36"/>
        <v>1</v>
      </c>
      <c r="C414" t="b">
        <f t="shared" si="37"/>
        <v>1</v>
      </c>
      <c r="D414" t="b">
        <f t="shared" si="38"/>
        <v>1</v>
      </c>
      <c r="E414" t="b">
        <f t="shared" si="39"/>
        <v>1</v>
      </c>
      <c r="F414" t="b">
        <f t="shared" si="40"/>
        <v>1</v>
      </c>
      <c r="G414" s="1">
        <f t="shared" si="41"/>
        <v>29</v>
      </c>
      <c r="I414">
        <f>IF(Sheet1!$H$3=A414,50,-5)</f>
        <v>-5</v>
      </c>
    </row>
    <row r="415" spans="1:9" ht="12.75">
      <c r="A415">
        <v>3.14</v>
      </c>
      <c r="B415" t="b">
        <f t="shared" si="36"/>
        <v>1</v>
      </c>
      <c r="C415" t="b">
        <f t="shared" si="37"/>
        <v>1</v>
      </c>
      <c r="D415" t="b">
        <f t="shared" si="38"/>
        <v>1</v>
      </c>
      <c r="E415" t="b">
        <f t="shared" si="39"/>
        <v>1</v>
      </c>
      <c r="F415" t="b">
        <f t="shared" si="40"/>
        <v>1</v>
      </c>
      <c r="G415" s="1">
        <f t="shared" si="41"/>
        <v>29</v>
      </c>
      <c r="I415">
        <f>IF(Sheet1!$H$3=A415,50,-5)</f>
        <v>-5</v>
      </c>
    </row>
    <row r="416" spans="1:9" ht="12.75">
      <c r="A416">
        <v>3.15</v>
      </c>
      <c r="B416" t="b">
        <f t="shared" si="36"/>
        <v>1</v>
      </c>
      <c r="C416" t="b">
        <f t="shared" si="37"/>
        <v>1</v>
      </c>
      <c r="D416" t="b">
        <f t="shared" si="38"/>
        <v>1</v>
      </c>
      <c r="E416" t="b">
        <f t="shared" si="39"/>
        <v>1</v>
      </c>
      <c r="F416" t="b">
        <f t="shared" si="40"/>
        <v>1</v>
      </c>
      <c r="G416" s="1">
        <f t="shared" si="41"/>
        <v>29</v>
      </c>
      <c r="I416">
        <f>IF(Sheet1!$H$3=A416,50,-5)</f>
        <v>-5</v>
      </c>
    </row>
    <row r="417" spans="1:9" ht="12.75">
      <c r="A417">
        <v>3.16</v>
      </c>
      <c r="B417" t="b">
        <f t="shared" si="36"/>
        <v>1</v>
      </c>
      <c r="C417" t="b">
        <f t="shared" si="37"/>
        <v>1</v>
      </c>
      <c r="D417" t="b">
        <f t="shared" si="38"/>
        <v>1</v>
      </c>
      <c r="E417" t="b">
        <f t="shared" si="39"/>
        <v>1</v>
      </c>
      <c r="F417" t="b">
        <f t="shared" si="40"/>
        <v>1</v>
      </c>
      <c r="G417" s="1">
        <f t="shared" si="41"/>
        <v>29</v>
      </c>
      <c r="I417">
        <f>IF(Sheet1!$H$3=A417,50,-5)</f>
        <v>-5</v>
      </c>
    </row>
    <row r="418" spans="1:9" ht="12.75">
      <c r="A418">
        <v>3.17</v>
      </c>
      <c r="B418" t="b">
        <f t="shared" si="36"/>
        <v>1</v>
      </c>
      <c r="C418" t="b">
        <f t="shared" si="37"/>
        <v>1</v>
      </c>
      <c r="D418" t="b">
        <f t="shared" si="38"/>
        <v>1</v>
      </c>
      <c r="E418" t="b">
        <f t="shared" si="39"/>
        <v>1</v>
      </c>
      <c r="F418" t="b">
        <f t="shared" si="40"/>
        <v>1</v>
      </c>
      <c r="G418" s="1">
        <f t="shared" si="41"/>
        <v>29</v>
      </c>
      <c r="I418">
        <f>IF(Sheet1!$H$3=A418,50,-5)</f>
        <v>-5</v>
      </c>
    </row>
    <row r="419" spans="1:9" ht="12.75">
      <c r="A419">
        <v>3.18</v>
      </c>
      <c r="B419" t="b">
        <f t="shared" si="36"/>
        <v>1</v>
      </c>
      <c r="C419" t="b">
        <f t="shared" si="37"/>
        <v>1</v>
      </c>
      <c r="D419" t="b">
        <f t="shared" si="38"/>
        <v>1</v>
      </c>
      <c r="E419" t="b">
        <f t="shared" si="39"/>
        <v>1</v>
      </c>
      <c r="F419" t="b">
        <f t="shared" si="40"/>
        <v>1</v>
      </c>
      <c r="G419" s="1">
        <f t="shared" si="41"/>
        <v>29</v>
      </c>
      <c r="I419">
        <f>IF(Sheet1!$H$3=A419,50,-5)</f>
        <v>-5</v>
      </c>
    </row>
    <row r="420" spans="1:9" ht="12.75">
      <c r="A420">
        <v>3.19</v>
      </c>
      <c r="B420" t="b">
        <f t="shared" si="36"/>
        <v>1</v>
      </c>
      <c r="C420" t="b">
        <f t="shared" si="37"/>
        <v>1</v>
      </c>
      <c r="D420" t="b">
        <f t="shared" si="38"/>
        <v>1</v>
      </c>
      <c r="E420" t="b">
        <f t="shared" si="39"/>
        <v>1</v>
      </c>
      <c r="F420" t="b">
        <f t="shared" si="40"/>
        <v>1</v>
      </c>
      <c r="G420" s="1">
        <f t="shared" si="41"/>
        <v>29</v>
      </c>
      <c r="I420">
        <f>IF(Sheet1!$H$3=A420,50,-5)</f>
        <v>-5</v>
      </c>
    </row>
    <row r="421" spans="1:9" ht="12.75">
      <c r="A421">
        <v>3.2</v>
      </c>
      <c r="B421" t="b">
        <f t="shared" si="36"/>
        <v>1</v>
      </c>
      <c r="C421" t="b">
        <f t="shared" si="37"/>
        <v>1</v>
      </c>
      <c r="D421" t="b">
        <f t="shared" si="38"/>
        <v>1</v>
      </c>
      <c r="E421" t="b">
        <f t="shared" si="39"/>
        <v>1</v>
      </c>
      <c r="F421" t="b">
        <f t="shared" si="40"/>
        <v>1</v>
      </c>
      <c r="G421" s="1">
        <f t="shared" si="41"/>
        <v>29</v>
      </c>
      <c r="I421">
        <f>IF(Sheet1!$H$3=A421,50,-5)</f>
        <v>-5</v>
      </c>
    </row>
    <row r="422" spans="1:9" ht="12.75">
      <c r="A422">
        <v>3.21</v>
      </c>
      <c r="B422" t="b">
        <f t="shared" si="36"/>
        <v>1</v>
      </c>
      <c r="C422" t="b">
        <f t="shared" si="37"/>
        <v>1</v>
      </c>
      <c r="D422" t="b">
        <f t="shared" si="38"/>
        <v>1</v>
      </c>
      <c r="E422" t="b">
        <f t="shared" si="39"/>
        <v>1</v>
      </c>
      <c r="F422" t="b">
        <f t="shared" si="40"/>
        <v>1</v>
      </c>
      <c r="G422" s="1">
        <f t="shared" si="41"/>
        <v>29</v>
      </c>
      <c r="I422">
        <f>IF(Sheet1!$H$3=A422,50,-5)</f>
        <v>-5</v>
      </c>
    </row>
    <row r="423" spans="1:9" ht="12.75">
      <c r="A423">
        <v>3.22</v>
      </c>
      <c r="B423" t="b">
        <f t="shared" si="36"/>
        <v>1</v>
      </c>
      <c r="C423" t="b">
        <f t="shared" si="37"/>
        <v>1</v>
      </c>
      <c r="D423" t="b">
        <f t="shared" si="38"/>
        <v>1</v>
      </c>
      <c r="E423" t="b">
        <f t="shared" si="39"/>
        <v>1</v>
      </c>
      <c r="F423" t="b">
        <f t="shared" si="40"/>
        <v>1</v>
      </c>
      <c r="G423" s="1">
        <f t="shared" si="41"/>
        <v>29</v>
      </c>
      <c r="I423">
        <f>IF(Sheet1!$H$3=A423,50,-5)</f>
        <v>-5</v>
      </c>
    </row>
    <row r="424" spans="1:9" ht="12.75">
      <c r="A424">
        <v>3.23</v>
      </c>
      <c r="B424" t="b">
        <f t="shared" si="36"/>
        <v>1</v>
      </c>
      <c r="C424" t="b">
        <f t="shared" si="37"/>
        <v>1</v>
      </c>
      <c r="D424" t="b">
        <f t="shared" si="38"/>
        <v>1</v>
      </c>
      <c r="E424" t="b">
        <f t="shared" si="39"/>
        <v>1</v>
      </c>
      <c r="F424" t="b">
        <f t="shared" si="40"/>
        <v>1</v>
      </c>
      <c r="G424" s="1">
        <f t="shared" si="41"/>
        <v>29</v>
      </c>
      <c r="I424">
        <f>IF(Sheet1!$H$3=A424,50,-5)</f>
        <v>-5</v>
      </c>
    </row>
    <row r="425" spans="1:9" ht="12.75">
      <c r="A425">
        <v>3.24</v>
      </c>
      <c r="B425" t="b">
        <f t="shared" si="36"/>
        <v>1</v>
      </c>
      <c r="C425" t="b">
        <f t="shared" si="37"/>
        <v>1</v>
      </c>
      <c r="D425" t="b">
        <f t="shared" si="38"/>
        <v>1</v>
      </c>
      <c r="E425" t="b">
        <f t="shared" si="39"/>
        <v>1</v>
      </c>
      <c r="F425" t="b">
        <f t="shared" si="40"/>
        <v>1</v>
      </c>
      <c r="G425" s="1">
        <f t="shared" si="41"/>
        <v>29</v>
      </c>
      <c r="I425">
        <f>IF(Sheet1!$H$3=A425,50,-5)</f>
        <v>-5</v>
      </c>
    </row>
    <row r="426" spans="1:9" ht="12.75">
      <c r="A426">
        <v>3.25</v>
      </c>
      <c r="B426" t="b">
        <f t="shared" si="36"/>
        <v>1</v>
      </c>
      <c r="C426" t="b">
        <f t="shared" si="37"/>
        <v>1</v>
      </c>
      <c r="D426" t="b">
        <f t="shared" si="38"/>
        <v>1</v>
      </c>
      <c r="E426" t="b">
        <f t="shared" si="39"/>
        <v>1</v>
      </c>
      <c r="F426" t="b">
        <f t="shared" si="40"/>
        <v>1</v>
      </c>
      <c r="G426" s="1">
        <f t="shared" si="41"/>
        <v>29</v>
      </c>
      <c r="I426">
        <f>IF(Sheet1!$H$3=A426,50,-5)</f>
        <v>-5</v>
      </c>
    </row>
    <row r="427" spans="1:9" ht="12.75">
      <c r="A427">
        <v>3.26</v>
      </c>
      <c r="B427" t="b">
        <f t="shared" si="36"/>
        <v>1</v>
      </c>
      <c r="C427" t="b">
        <f t="shared" si="37"/>
        <v>1</v>
      </c>
      <c r="D427" t="b">
        <f t="shared" si="38"/>
        <v>1</v>
      </c>
      <c r="E427" t="b">
        <f t="shared" si="39"/>
        <v>1</v>
      </c>
      <c r="F427" t="b">
        <f t="shared" si="40"/>
        <v>1</v>
      </c>
      <c r="G427" s="1">
        <f t="shared" si="41"/>
        <v>29</v>
      </c>
      <c r="I427">
        <f>IF(Sheet1!$H$3=A427,50,-5)</f>
        <v>-5</v>
      </c>
    </row>
    <row r="428" spans="1:9" ht="12.75">
      <c r="A428">
        <v>3.27</v>
      </c>
      <c r="B428" t="b">
        <f t="shared" si="36"/>
        <v>1</v>
      </c>
      <c r="C428" t="b">
        <f t="shared" si="37"/>
        <v>1</v>
      </c>
      <c r="D428" t="b">
        <f t="shared" si="38"/>
        <v>1</v>
      </c>
      <c r="E428" t="b">
        <f t="shared" si="39"/>
        <v>1</v>
      </c>
      <c r="F428" t="b">
        <f t="shared" si="40"/>
        <v>1</v>
      </c>
      <c r="G428" s="1">
        <f t="shared" si="41"/>
        <v>29</v>
      </c>
      <c r="I428">
        <f>IF(Sheet1!$H$3=A428,50,-5)</f>
        <v>-5</v>
      </c>
    </row>
    <row r="429" spans="1:9" ht="12.75">
      <c r="A429">
        <v>3.28</v>
      </c>
      <c r="B429" t="b">
        <f t="shared" si="36"/>
        <v>1</v>
      </c>
      <c r="C429" t="b">
        <f t="shared" si="37"/>
        <v>1</v>
      </c>
      <c r="D429" t="b">
        <f t="shared" si="38"/>
        <v>1</v>
      </c>
      <c r="E429" t="b">
        <f t="shared" si="39"/>
        <v>1</v>
      </c>
      <c r="F429" t="b">
        <f t="shared" si="40"/>
        <v>1</v>
      </c>
      <c r="G429" s="1">
        <f t="shared" si="41"/>
        <v>29</v>
      </c>
      <c r="I429">
        <f>IF(Sheet1!$H$3=A429,50,-5)</f>
        <v>-5</v>
      </c>
    </row>
    <row r="430" spans="1:9" ht="12.75">
      <c r="A430">
        <v>3.29</v>
      </c>
      <c r="B430" t="b">
        <f t="shared" si="36"/>
        <v>1</v>
      </c>
      <c r="C430" t="b">
        <f t="shared" si="37"/>
        <v>1</v>
      </c>
      <c r="D430" t="b">
        <f t="shared" si="38"/>
        <v>1</v>
      </c>
      <c r="E430" t="b">
        <f t="shared" si="39"/>
        <v>1</v>
      </c>
      <c r="F430" t="b">
        <f t="shared" si="40"/>
        <v>1</v>
      </c>
      <c r="G430" s="1">
        <f t="shared" si="41"/>
        <v>29</v>
      </c>
      <c r="I430">
        <f>IF(Sheet1!$H$3=A430,50,-5)</f>
        <v>-5</v>
      </c>
    </row>
    <row r="431" spans="1:9" ht="12.75">
      <c r="A431">
        <v>3.3</v>
      </c>
      <c r="B431" t="b">
        <f t="shared" si="36"/>
        <v>1</v>
      </c>
      <c r="C431" t="b">
        <f t="shared" si="37"/>
        <v>1</v>
      </c>
      <c r="D431" t="b">
        <f t="shared" si="38"/>
        <v>1</v>
      </c>
      <c r="E431" t="b">
        <f t="shared" si="39"/>
        <v>1</v>
      </c>
      <c r="F431" t="b">
        <f t="shared" si="40"/>
        <v>1</v>
      </c>
      <c r="G431" s="1">
        <f t="shared" si="41"/>
        <v>29</v>
      </c>
      <c r="I431">
        <f>IF(Sheet1!$H$3=A431,50,-5)</f>
        <v>-5</v>
      </c>
    </row>
    <row r="432" spans="1:9" ht="12.75">
      <c r="A432">
        <v>3.31</v>
      </c>
      <c r="B432" t="b">
        <f t="shared" si="36"/>
        <v>1</v>
      </c>
      <c r="C432" t="b">
        <f t="shared" si="37"/>
        <v>1</v>
      </c>
      <c r="D432" t="b">
        <f t="shared" si="38"/>
        <v>1</v>
      </c>
      <c r="E432" t="b">
        <f t="shared" si="39"/>
        <v>1</v>
      </c>
      <c r="F432" t="b">
        <f t="shared" si="40"/>
        <v>1</v>
      </c>
      <c r="G432" s="1">
        <f t="shared" si="41"/>
        <v>29</v>
      </c>
      <c r="I432">
        <f>IF(Sheet1!$H$3=A432,50,-5)</f>
        <v>-5</v>
      </c>
    </row>
    <row r="433" spans="1:9" ht="12.75">
      <c r="A433">
        <v>3.32</v>
      </c>
      <c r="B433" t="b">
        <f t="shared" si="36"/>
        <v>1</v>
      </c>
      <c r="C433" t="b">
        <f t="shared" si="37"/>
        <v>1</v>
      </c>
      <c r="D433" t="b">
        <f t="shared" si="38"/>
        <v>1</v>
      </c>
      <c r="E433" t="b">
        <f t="shared" si="39"/>
        <v>1</v>
      </c>
      <c r="F433" t="b">
        <f t="shared" si="40"/>
        <v>1</v>
      </c>
      <c r="G433" s="1">
        <f t="shared" si="41"/>
        <v>29</v>
      </c>
      <c r="I433">
        <f>IF(Sheet1!$H$3=A433,50,-5)</f>
        <v>-5</v>
      </c>
    </row>
    <row r="434" spans="1:9" ht="12.75">
      <c r="A434">
        <v>3.33</v>
      </c>
      <c r="B434" t="b">
        <f t="shared" si="36"/>
        <v>1</v>
      </c>
      <c r="C434" t="b">
        <f t="shared" si="37"/>
        <v>1</v>
      </c>
      <c r="D434" t="b">
        <f t="shared" si="38"/>
        <v>1</v>
      </c>
      <c r="E434" t="b">
        <f t="shared" si="39"/>
        <v>1</v>
      </c>
      <c r="F434" t="b">
        <f t="shared" si="40"/>
        <v>1</v>
      </c>
      <c r="G434" s="1">
        <f t="shared" si="41"/>
        <v>29</v>
      </c>
      <c r="I434">
        <f>IF(Sheet1!$H$3=A434,50,-5)</f>
        <v>-5</v>
      </c>
    </row>
    <row r="435" spans="1:9" ht="12.75">
      <c r="A435">
        <v>3.34</v>
      </c>
      <c r="B435" t="b">
        <f t="shared" si="36"/>
        <v>1</v>
      </c>
      <c r="C435" t="b">
        <f t="shared" si="37"/>
        <v>1</v>
      </c>
      <c r="D435" t="b">
        <f t="shared" si="38"/>
        <v>1</v>
      </c>
      <c r="E435" t="b">
        <f t="shared" si="39"/>
        <v>1</v>
      </c>
      <c r="F435" t="b">
        <f t="shared" si="40"/>
        <v>1</v>
      </c>
      <c r="G435" s="1">
        <f t="shared" si="41"/>
        <v>29</v>
      </c>
      <c r="I435">
        <f>IF(Sheet1!$H$3=A435,50,-5)</f>
        <v>-5</v>
      </c>
    </row>
    <row r="436" spans="1:9" ht="12.75">
      <c r="A436">
        <v>3.35</v>
      </c>
      <c r="B436" t="b">
        <f t="shared" si="36"/>
        <v>1</v>
      </c>
      <c r="C436" t="b">
        <f t="shared" si="37"/>
        <v>1</v>
      </c>
      <c r="D436" t="b">
        <f t="shared" si="38"/>
        <v>1</v>
      </c>
      <c r="E436" t="b">
        <f t="shared" si="39"/>
        <v>1</v>
      </c>
      <c r="F436" t="b">
        <f t="shared" si="40"/>
        <v>1</v>
      </c>
      <c r="G436" s="1">
        <f t="shared" si="41"/>
        <v>29</v>
      </c>
      <c r="I436">
        <f>IF(Sheet1!$H$3=A436,50,-5)</f>
        <v>-5</v>
      </c>
    </row>
    <row r="437" spans="1:9" ht="12.75">
      <c r="A437">
        <v>3.36</v>
      </c>
      <c r="B437" t="b">
        <f t="shared" si="36"/>
        <v>1</v>
      </c>
      <c r="C437" t="b">
        <f t="shared" si="37"/>
        <v>1</v>
      </c>
      <c r="D437" t="b">
        <f t="shared" si="38"/>
        <v>1</v>
      </c>
      <c r="E437" t="b">
        <f t="shared" si="39"/>
        <v>1</v>
      </c>
      <c r="F437" t="b">
        <f t="shared" si="40"/>
        <v>1</v>
      </c>
      <c r="G437" s="1">
        <f t="shared" si="41"/>
        <v>29</v>
      </c>
      <c r="I437">
        <f>IF(Sheet1!$H$3=A437,50,-5)</f>
        <v>-5</v>
      </c>
    </row>
    <row r="438" spans="1:9" ht="12.75">
      <c r="A438">
        <v>3.37</v>
      </c>
      <c r="B438" t="b">
        <f t="shared" si="36"/>
        <v>1</v>
      </c>
      <c r="C438" t="b">
        <f t="shared" si="37"/>
        <v>1</v>
      </c>
      <c r="D438" t="b">
        <f t="shared" si="38"/>
        <v>1</v>
      </c>
      <c r="E438" t="b">
        <f t="shared" si="39"/>
        <v>1</v>
      </c>
      <c r="F438" t="b">
        <f t="shared" si="40"/>
        <v>1</v>
      </c>
      <c r="G438" s="1">
        <f t="shared" si="41"/>
        <v>29</v>
      </c>
      <c r="I438">
        <f>IF(Sheet1!$H$3=A438,50,-5)</f>
        <v>-5</v>
      </c>
    </row>
    <row r="439" spans="1:9" ht="12.75">
      <c r="A439">
        <v>3.38</v>
      </c>
      <c r="B439" t="b">
        <f t="shared" si="36"/>
        <v>1</v>
      </c>
      <c r="C439" t="b">
        <f t="shared" si="37"/>
        <v>1</v>
      </c>
      <c r="D439" t="b">
        <f t="shared" si="38"/>
        <v>1</v>
      </c>
      <c r="E439" t="b">
        <f t="shared" si="39"/>
        <v>1</v>
      </c>
      <c r="F439" t="b">
        <f t="shared" si="40"/>
        <v>1</v>
      </c>
      <c r="G439" s="1">
        <f t="shared" si="41"/>
        <v>29</v>
      </c>
      <c r="I439">
        <f>IF(Sheet1!$H$3=A439,50,-5)</f>
        <v>-5</v>
      </c>
    </row>
    <row r="440" spans="1:9" ht="12.75">
      <c r="A440">
        <v>3.39</v>
      </c>
      <c r="B440" t="b">
        <f t="shared" si="36"/>
        <v>1</v>
      </c>
      <c r="C440" t="b">
        <f t="shared" si="37"/>
        <v>1</v>
      </c>
      <c r="D440" t="b">
        <f t="shared" si="38"/>
        <v>1</v>
      </c>
      <c r="E440" t="b">
        <f t="shared" si="39"/>
        <v>1</v>
      </c>
      <c r="F440" t="b">
        <f t="shared" si="40"/>
        <v>1</v>
      </c>
      <c r="G440" s="1">
        <f t="shared" si="41"/>
        <v>29</v>
      </c>
      <c r="I440">
        <f>IF(Sheet1!$H$3=A440,50,-5)</f>
        <v>-5</v>
      </c>
    </row>
    <row r="441" spans="1:9" ht="12.75">
      <c r="A441">
        <v>3.4</v>
      </c>
      <c r="B441" t="b">
        <f t="shared" si="36"/>
        <v>1</v>
      </c>
      <c r="C441" t="b">
        <f t="shared" si="37"/>
        <v>1</v>
      </c>
      <c r="D441" t="b">
        <f t="shared" si="38"/>
        <v>1</v>
      </c>
      <c r="E441" t="b">
        <f t="shared" si="39"/>
        <v>1</v>
      </c>
      <c r="F441" t="b">
        <f t="shared" si="40"/>
        <v>1</v>
      </c>
      <c r="G441" s="1">
        <f t="shared" si="41"/>
        <v>29</v>
      </c>
      <c r="I441">
        <f>IF(Sheet1!$H$3=A441,50,-5)</f>
        <v>-5</v>
      </c>
    </row>
    <row r="442" spans="1:9" ht="12.75">
      <c r="A442">
        <v>3.41</v>
      </c>
      <c r="B442" t="b">
        <f t="shared" si="36"/>
        <v>1</v>
      </c>
      <c r="C442" t="b">
        <f t="shared" si="37"/>
        <v>1</v>
      </c>
      <c r="D442" t="b">
        <f t="shared" si="38"/>
        <v>1</v>
      </c>
      <c r="E442" t="b">
        <f t="shared" si="39"/>
        <v>1</v>
      </c>
      <c r="F442" t="b">
        <f t="shared" si="40"/>
        <v>1</v>
      </c>
      <c r="G442" s="1">
        <f t="shared" si="41"/>
        <v>29</v>
      </c>
      <c r="I442">
        <f>IF(Sheet1!$H$3=A442,50,-5)</f>
        <v>-5</v>
      </c>
    </row>
    <row r="443" spans="1:9" ht="12.75">
      <c r="A443">
        <v>3.42</v>
      </c>
      <c r="B443" t="b">
        <f t="shared" si="36"/>
        <v>1</v>
      </c>
      <c r="C443" t="b">
        <f t="shared" si="37"/>
        <v>1</v>
      </c>
      <c r="D443" t="b">
        <f t="shared" si="38"/>
        <v>1</v>
      </c>
      <c r="E443" t="b">
        <f t="shared" si="39"/>
        <v>1</v>
      </c>
      <c r="F443" t="b">
        <f t="shared" si="40"/>
        <v>1</v>
      </c>
      <c r="G443" s="1">
        <f t="shared" si="41"/>
        <v>29</v>
      </c>
      <c r="I443">
        <f>IF(Sheet1!$H$3=A443,50,-5)</f>
        <v>-5</v>
      </c>
    </row>
    <row r="444" spans="1:9" ht="12.75">
      <c r="A444">
        <v>3.43</v>
      </c>
      <c r="B444" t="b">
        <f t="shared" si="36"/>
        <v>1</v>
      </c>
      <c r="C444" t="b">
        <f t="shared" si="37"/>
        <v>1</v>
      </c>
      <c r="D444" t="b">
        <f t="shared" si="38"/>
        <v>1</v>
      </c>
      <c r="E444" t="b">
        <f t="shared" si="39"/>
        <v>1</v>
      </c>
      <c r="F444" t="b">
        <f t="shared" si="40"/>
        <v>1</v>
      </c>
      <c r="G444" s="1">
        <f t="shared" si="41"/>
        <v>29</v>
      </c>
      <c r="I444">
        <f>IF(Sheet1!$H$3=A444,50,-5)</f>
        <v>-5</v>
      </c>
    </row>
    <row r="445" spans="1:9" ht="12.75">
      <c r="A445">
        <v>3.44</v>
      </c>
      <c r="B445" t="b">
        <f t="shared" si="36"/>
        <v>1</v>
      </c>
      <c r="C445" t="b">
        <f t="shared" si="37"/>
        <v>1</v>
      </c>
      <c r="D445" t="b">
        <f t="shared" si="38"/>
        <v>1</v>
      </c>
      <c r="E445" t="b">
        <f t="shared" si="39"/>
        <v>1</v>
      </c>
      <c r="F445" t="b">
        <f t="shared" si="40"/>
        <v>1</v>
      </c>
      <c r="G445" s="1">
        <f t="shared" si="41"/>
        <v>29</v>
      </c>
      <c r="I445">
        <f>IF(Sheet1!$H$3=A445,50,-5)</f>
        <v>-5</v>
      </c>
    </row>
    <row r="446" spans="1:9" ht="12.75">
      <c r="A446">
        <v>3.45</v>
      </c>
      <c r="B446" t="b">
        <f t="shared" si="36"/>
        <v>1</v>
      </c>
      <c r="C446" t="b">
        <f t="shared" si="37"/>
        <v>1</v>
      </c>
      <c r="D446" t="b">
        <f t="shared" si="38"/>
        <v>1</v>
      </c>
      <c r="E446" t="b">
        <f t="shared" si="39"/>
        <v>1</v>
      </c>
      <c r="F446" t="b">
        <f t="shared" si="40"/>
        <v>1</v>
      </c>
      <c r="G446" s="1">
        <f t="shared" si="41"/>
        <v>29</v>
      </c>
      <c r="I446">
        <f>IF(Sheet1!$H$3=A446,50,-5)</f>
        <v>-5</v>
      </c>
    </row>
    <row r="447" spans="1:9" ht="12.75">
      <c r="A447">
        <v>3.46</v>
      </c>
      <c r="B447" t="b">
        <f t="shared" si="36"/>
        <v>1</v>
      </c>
      <c r="C447" t="b">
        <f t="shared" si="37"/>
        <v>1</v>
      </c>
      <c r="D447" t="b">
        <f t="shared" si="38"/>
        <v>1</v>
      </c>
      <c r="E447" t="b">
        <f t="shared" si="39"/>
        <v>1</v>
      </c>
      <c r="F447" t="b">
        <f t="shared" si="40"/>
        <v>1</v>
      </c>
      <c r="G447" s="1">
        <f t="shared" si="41"/>
        <v>29</v>
      </c>
      <c r="I447">
        <f>IF(Sheet1!$H$3=A447,50,-5)</f>
        <v>-5</v>
      </c>
    </row>
    <row r="448" spans="1:9" ht="12.75">
      <c r="A448">
        <v>3.47</v>
      </c>
      <c r="B448" t="b">
        <f t="shared" si="36"/>
        <v>1</v>
      </c>
      <c r="C448" t="b">
        <f t="shared" si="37"/>
        <v>1</v>
      </c>
      <c r="D448" t="b">
        <f t="shared" si="38"/>
        <v>1</v>
      </c>
      <c r="E448" t="b">
        <f t="shared" si="39"/>
        <v>1</v>
      </c>
      <c r="F448" t="b">
        <f t="shared" si="40"/>
        <v>1</v>
      </c>
      <c r="G448" s="1">
        <f t="shared" si="41"/>
        <v>29</v>
      </c>
      <c r="I448">
        <f>IF(Sheet1!$H$3=A448,50,-5)</f>
        <v>-5</v>
      </c>
    </row>
    <row r="449" spans="1:9" ht="12.75">
      <c r="A449">
        <v>3.48</v>
      </c>
      <c r="B449" t="b">
        <f t="shared" si="36"/>
        <v>1</v>
      </c>
      <c r="C449" t="b">
        <f t="shared" si="37"/>
        <v>1</v>
      </c>
      <c r="D449" t="b">
        <f t="shared" si="38"/>
        <v>1</v>
      </c>
      <c r="E449" t="b">
        <f t="shared" si="39"/>
        <v>1</v>
      </c>
      <c r="F449" t="b">
        <f t="shared" si="40"/>
        <v>1</v>
      </c>
      <c r="G449" s="1">
        <f t="shared" si="41"/>
        <v>29</v>
      </c>
      <c r="I449">
        <f>IF(Sheet1!$H$3=A449,50,-5)</f>
        <v>-5</v>
      </c>
    </row>
    <row r="450" spans="1:9" ht="12.75">
      <c r="A450">
        <v>3.49</v>
      </c>
      <c r="B450" t="b">
        <f t="shared" si="36"/>
        <v>1</v>
      </c>
      <c r="C450" t="b">
        <f t="shared" si="37"/>
        <v>1</v>
      </c>
      <c r="D450" t="b">
        <f t="shared" si="38"/>
        <v>1</v>
      </c>
      <c r="E450" t="b">
        <f t="shared" si="39"/>
        <v>1</v>
      </c>
      <c r="F450" t="b">
        <f t="shared" si="40"/>
        <v>1</v>
      </c>
      <c r="G450" s="1">
        <f t="shared" si="41"/>
        <v>29</v>
      </c>
      <c r="I450">
        <f>IF(Sheet1!$H$3=A450,50,-5)</f>
        <v>-5</v>
      </c>
    </row>
    <row r="451" spans="1:9" ht="12.75">
      <c r="A451">
        <v>3.5</v>
      </c>
      <c r="B451" t="b">
        <f aca="true" t="shared" si="42" ref="B451:B514">AND($A451&gt;=CH7ON,OR($A451&lt;CH7OFF,CH7OFF&lt;CH7ON))</f>
        <v>1</v>
      </c>
      <c r="C451" t="b">
        <f aca="true" t="shared" si="43" ref="C451:C514">AND($A451&gt;=CH8ON,OR($A451&lt;CH8OFF,CH8OFF&lt;CH8ON))</f>
        <v>1</v>
      </c>
      <c r="D451" t="b">
        <f aca="true" t="shared" si="44" ref="D451:D514">AND($A451&gt;=CH9ON+SHIFTTIME,OR($A451&lt;CH9OFF+SHIFTTIME,CH9OFF&lt;CH9ON))</f>
        <v>1</v>
      </c>
      <c r="E451" t="b">
        <f aca="true" t="shared" si="45" ref="E451:E514">AND($A451&gt;=CHAON+SHIFTTIME,OR($A451&lt;CHAOFF+SHIFTTIME,CHAOFF&lt;CHAON))</f>
        <v>1</v>
      </c>
      <c r="F451" t="b">
        <f aca="true" t="shared" si="46" ref="F451:F514">AND($A451&gt;=CHBON+SHIFTTIME,OR($A451&lt;CHBOFF+SHIFTTIME,CHBOFF&lt;CHBON))</f>
        <v>1</v>
      </c>
      <c r="G451" s="1">
        <f aca="true" t="shared" si="47" ref="G451:G514">IF(F451,CHBTIMING,IF(E451,CHATIMING,IF(D451,CH9TIMING,IF(C451,CH8TIMING,IF(B451,CH7TIMING,STATICTIMING-IDLECHIP)))))</f>
        <v>29</v>
      </c>
      <c r="I451">
        <f>IF(Sheet1!$H$3=A451,50,-5)</f>
        <v>-5</v>
      </c>
    </row>
    <row r="452" spans="1:9" ht="12.75">
      <c r="A452">
        <v>3.51</v>
      </c>
      <c r="B452" t="b">
        <f t="shared" si="42"/>
        <v>1</v>
      </c>
      <c r="C452" t="b">
        <f t="shared" si="43"/>
        <v>1</v>
      </c>
      <c r="D452" t="b">
        <f t="shared" si="44"/>
        <v>1</v>
      </c>
      <c r="E452" t="b">
        <f t="shared" si="45"/>
        <v>1</v>
      </c>
      <c r="F452" t="b">
        <f t="shared" si="46"/>
        <v>1</v>
      </c>
      <c r="G452" s="1">
        <f t="shared" si="47"/>
        <v>29</v>
      </c>
      <c r="I452">
        <f>IF(Sheet1!$H$3=A452,50,-5)</f>
        <v>-5</v>
      </c>
    </row>
    <row r="453" spans="1:9" ht="12.75">
      <c r="A453">
        <v>3.52</v>
      </c>
      <c r="B453" t="b">
        <f t="shared" si="42"/>
        <v>1</v>
      </c>
      <c r="C453" t="b">
        <f t="shared" si="43"/>
        <v>1</v>
      </c>
      <c r="D453" t="b">
        <f t="shared" si="44"/>
        <v>1</v>
      </c>
      <c r="E453" t="b">
        <f t="shared" si="45"/>
        <v>1</v>
      </c>
      <c r="F453" t="b">
        <f t="shared" si="46"/>
        <v>1</v>
      </c>
      <c r="G453" s="1">
        <f t="shared" si="47"/>
        <v>29</v>
      </c>
      <c r="I453">
        <f>IF(Sheet1!$H$3=A453,50,-5)</f>
        <v>-5</v>
      </c>
    </row>
    <row r="454" spans="1:9" ht="12.75">
      <c r="A454">
        <v>3.53</v>
      </c>
      <c r="B454" t="b">
        <f t="shared" si="42"/>
        <v>1</v>
      </c>
      <c r="C454" t="b">
        <f t="shared" si="43"/>
        <v>1</v>
      </c>
      <c r="D454" t="b">
        <f t="shared" si="44"/>
        <v>1</v>
      </c>
      <c r="E454" t="b">
        <f t="shared" si="45"/>
        <v>1</v>
      </c>
      <c r="F454" t="b">
        <f t="shared" si="46"/>
        <v>1</v>
      </c>
      <c r="G454" s="1">
        <f t="shared" si="47"/>
        <v>29</v>
      </c>
      <c r="I454">
        <f>IF(Sheet1!$H$3=A454,50,-5)</f>
        <v>-5</v>
      </c>
    </row>
    <row r="455" spans="1:9" ht="12.75">
      <c r="A455">
        <v>3.54</v>
      </c>
      <c r="B455" t="b">
        <f t="shared" si="42"/>
        <v>1</v>
      </c>
      <c r="C455" t="b">
        <f t="shared" si="43"/>
        <v>1</v>
      </c>
      <c r="D455" t="b">
        <f t="shared" si="44"/>
        <v>1</v>
      </c>
      <c r="E455" t="b">
        <f t="shared" si="45"/>
        <v>1</v>
      </c>
      <c r="F455" t="b">
        <f t="shared" si="46"/>
        <v>1</v>
      </c>
      <c r="G455" s="1">
        <f t="shared" si="47"/>
        <v>29</v>
      </c>
      <c r="I455">
        <f>IF(Sheet1!$H$3=A455,50,-5)</f>
        <v>-5</v>
      </c>
    </row>
    <row r="456" spans="1:9" ht="12.75">
      <c r="A456">
        <v>3.55</v>
      </c>
      <c r="B456" t="b">
        <f t="shared" si="42"/>
        <v>1</v>
      </c>
      <c r="C456" t="b">
        <f t="shared" si="43"/>
        <v>1</v>
      </c>
      <c r="D456" t="b">
        <f t="shared" si="44"/>
        <v>1</v>
      </c>
      <c r="E456" t="b">
        <f t="shared" si="45"/>
        <v>1</v>
      </c>
      <c r="F456" t="b">
        <f t="shared" si="46"/>
        <v>1</v>
      </c>
      <c r="G456" s="1">
        <f t="shared" si="47"/>
        <v>29</v>
      </c>
      <c r="I456">
        <f>IF(Sheet1!$H$3=A456,50,-5)</f>
        <v>-5</v>
      </c>
    </row>
    <row r="457" spans="1:9" ht="12.75">
      <c r="A457">
        <v>3.56</v>
      </c>
      <c r="B457" t="b">
        <f t="shared" si="42"/>
        <v>1</v>
      </c>
      <c r="C457" t="b">
        <f t="shared" si="43"/>
        <v>1</v>
      </c>
      <c r="D457" t="b">
        <f t="shared" si="44"/>
        <v>1</v>
      </c>
      <c r="E457" t="b">
        <f t="shared" si="45"/>
        <v>1</v>
      </c>
      <c r="F457" t="b">
        <f t="shared" si="46"/>
        <v>1</v>
      </c>
      <c r="G457" s="1">
        <f t="shared" si="47"/>
        <v>29</v>
      </c>
      <c r="I457">
        <f>IF(Sheet1!$H$3=A457,50,-5)</f>
        <v>-5</v>
      </c>
    </row>
    <row r="458" spans="1:9" ht="12.75">
      <c r="A458">
        <v>3.57</v>
      </c>
      <c r="B458" t="b">
        <f t="shared" si="42"/>
        <v>1</v>
      </c>
      <c r="C458" t="b">
        <f t="shared" si="43"/>
        <v>1</v>
      </c>
      <c r="D458" t="b">
        <f t="shared" si="44"/>
        <v>1</v>
      </c>
      <c r="E458" t="b">
        <f t="shared" si="45"/>
        <v>1</v>
      </c>
      <c r="F458" t="b">
        <f t="shared" si="46"/>
        <v>1</v>
      </c>
      <c r="G458" s="1">
        <f t="shared" si="47"/>
        <v>29</v>
      </c>
      <c r="I458">
        <f>IF(Sheet1!$H$3=A458,50,-5)</f>
        <v>-5</v>
      </c>
    </row>
    <row r="459" spans="1:9" ht="12.75">
      <c r="A459">
        <v>3.58</v>
      </c>
      <c r="B459" t="b">
        <f t="shared" si="42"/>
        <v>1</v>
      </c>
      <c r="C459" t="b">
        <f t="shared" si="43"/>
        <v>1</v>
      </c>
      <c r="D459" t="b">
        <f t="shared" si="44"/>
        <v>1</v>
      </c>
      <c r="E459" t="b">
        <f t="shared" si="45"/>
        <v>1</v>
      </c>
      <c r="F459" t="b">
        <f t="shared" si="46"/>
        <v>1</v>
      </c>
      <c r="G459" s="1">
        <f t="shared" si="47"/>
        <v>29</v>
      </c>
      <c r="I459">
        <f>IF(Sheet1!$H$3=A459,50,-5)</f>
        <v>-5</v>
      </c>
    </row>
    <row r="460" spans="1:9" ht="12.75">
      <c r="A460">
        <v>3.59</v>
      </c>
      <c r="B460" t="b">
        <f t="shared" si="42"/>
        <v>1</v>
      </c>
      <c r="C460" t="b">
        <f t="shared" si="43"/>
        <v>1</v>
      </c>
      <c r="D460" t="b">
        <f t="shared" si="44"/>
        <v>1</v>
      </c>
      <c r="E460" t="b">
        <f t="shared" si="45"/>
        <v>1</v>
      </c>
      <c r="F460" t="b">
        <f t="shared" si="46"/>
        <v>1</v>
      </c>
      <c r="G460" s="1">
        <f t="shared" si="47"/>
        <v>29</v>
      </c>
      <c r="I460">
        <f>IF(Sheet1!$H$3=A460,50,-5)</f>
        <v>-5</v>
      </c>
    </row>
    <row r="461" spans="1:9" ht="12.75">
      <c r="A461">
        <v>3.6</v>
      </c>
      <c r="B461" t="b">
        <f t="shared" si="42"/>
        <v>1</v>
      </c>
      <c r="C461" t="b">
        <f t="shared" si="43"/>
        <v>1</v>
      </c>
      <c r="D461" t="b">
        <f t="shared" si="44"/>
        <v>1</v>
      </c>
      <c r="E461" t="b">
        <f t="shared" si="45"/>
        <v>1</v>
      </c>
      <c r="F461" t="b">
        <f t="shared" si="46"/>
        <v>1</v>
      </c>
      <c r="G461" s="1">
        <f t="shared" si="47"/>
        <v>29</v>
      </c>
      <c r="I461">
        <f>IF(Sheet1!$H$3=A461,50,-5)</f>
        <v>-5</v>
      </c>
    </row>
    <row r="462" spans="1:9" ht="12.75">
      <c r="A462">
        <v>3.61</v>
      </c>
      <c r="B462" t="b">
        <f t="shared" si="42"/>
        <v>1</v>
      </c>
      <c r="C462" t="b">
        <f t="shared" si="43"/>
        <v>1</v>
      </c>
      <c r="D462" t="b">
        <f t="shared" si="44"/>
        <v>1</v>
      </c>
      <c r="E462" t="b">
        <f t="shared" si="45"/>
        <v>1</v>
      </c>
      <c r="F462" t="b">
        <f t="shared" si="46"/>
        <v>1</v>
      </c>
      <c r="G462" s="1">
        <f t="shared" si="47"/>
        <v>29</v>
      </c>
      <c r="I462">
        <f>IF(Sheet1!$H$3=A462,50,-5)</f>
        <v>-5</v>
      </c>
    </row>
    <row r="463" spans="1:9" ht="12.75">
      <c r="A463">
        <v>3.62</v>
      </c>
      <c r="B463" t="b">
        <f t="shared" si="42"/>
        <v>1</v>
      </c>
      <c r="C463" t="b">
        <f t="shared" si="43"/>
        <v>1</v>
      </c>
      <c r="D463" t="b">
        <f t="shared" si="44"/>
        <v>1</v>
      </c>
      <c r="E463" t="b">
        <f t="shared" si="45"/>
        <v>1</v>
      </c>
      <c r="F463" t="b">
        <f t="shared" si="46"/>
        <v>1</v>
      </c>
      <c r="G463" s="1">
        <f t="shared" si="47"/>
        <v>29</v>
      </c>
      <c r="I463">
        <f>IF(Sheet1!$H$3=A463,50,-5)</f>
        <v>-5</v>
      </c>
    </row>
    <row r="464" spans="1:9" ht="12.75">
      <c r="A464">
        <v>3.63</v>
      </c>
      <c r="B464" t="b">
        <f t="shared" si="42"/>
        <v>1</v>
      </c>
      <c r="C464" t="b">
        <f t="shared" si="43"/>
        <v>1</v>
      </c>
      <c r="D464" t="b">
        <f t="shared" si="44"/>
        <v>1</v>
      </c>
      <c r="E464" t="b">
        <f t="shared" si="45"/>
        <v>1</v>
      </c>
      <c r="F464" t="b">
        <f t="shared" si="46"/>
        <v>1</v>
      </c>
      <c r="G464" s="1">
        <f t="shared" si="47"/>
        <v>29</v>
      </c>
      <c r="I464">
        <f>IF(Sheet1!$H$3=A464,50,-5)</f>
        <v>-5</v>
      </c>
    </row>
    <row r="465" spans="1:9" ht="12.75">
      <c r="A465">
        <v>3.64</v>
      </c>
      <c r="B465" t="b">
        <f t="shared" si="42"/>
        <v>1</v>
      </c>
      <c r="C465" t="b">
        <f t="shared" si="43"/>
        <v>1</v>
      </c>
      <c r="D465" t="b">
        <f t="shared" si="44"/>
        <v>1</v>
      </c>
      <c r="E465" t="b">
        <f t="shared" si="45"/>
        <v>1</v>
      </c>
      <c r="F465" t="b">
        <f t="shared" si="46"/>
        <v>1</v>
      </c>
      <c r="G465" s="1">
        <f t="shared" si="47"/>
        <v>29</v>
      </c>
      <c r="I465">
        <f>IF(Sheet1!$H$3=A465,50,-5)</f>
        <v>-5</v>
      </c>
    </row>
    <row r="466" spans="1:9" ht="12.75">
      <c r="A466">
        <v>3.65</v>
      </c>
      <c r="B466" t="b">
        <f t="shared" si="42"/>
        <v>1</v>
      </c>
      <c r="C466" t="b">
        <f t="shared" si="43"/>
        <v>1</v>
      </c>
      <c r="D466" t="b">
        <f t="shared" si="44"/>
        <v>1</v>
      </c>
      <c r="E466" t="b">
        <f t="shared" si="45"/>
        <v>1</v>
      </c>
      <c r="F466" t="b">
        <f t="shared" si="46"/>
        <v>1</v>
      </c>
      <c r="G466" s="1">
        <f t="shared" si="47"/>
        <v>29</v>
      </c>
      <c r="I466">
        <f>IF(Sheet1!$H$3=A466,50,-5)</f>
        <v>-5</v>
      </c>
    </row>
    <row r="467" spans="1:9" ht="12.75">
      <c r="A467">
        <v>3.66</v>
      </c>
      <c r="B467" t="b">
        <f t="shared" si="42"/>
        <v>1</v>
      </c>
      <c r="C467" t="b">
        <f t="shared" si="43"/>
        <v>1</v>
      </c>
      <c r="D467" t="b">
        <f t="shared" si="44"/>
        <v>1</v>
      </c>
      <c r="E467" t="b">
        <f t="shared" si="45"/>
        <v>1</v>
      </c>
      <c r="F467" t="b">
        <f t="shared" si="46"/>
        <v>1</v>
      </c>
      <c r="G467" s="1">
        <f t="shared" si="47"/>
        <v>29</v>
      </c>
      <c r="I467">
        <f>IF(Sheet1!$H$3=A467,50,-5)</f>
        <v>-5</v>
      </c>
    </row>
    <row r="468" spans="1:9" ht="12.75">
      <c r="A468">
        <v>3.67</v>
      </c>
      <c r="B468" t="b">
        <f t="shared" si="42"/>
        <v>1</v>
      </c>
      <c r="C468" t="b">
        <f t="shared" si="43"/>
        <v>1</v>
      </c>
      <c r="D468" t="b">
        <f t="shared" si="44"/>
        <v>1</v>
      </c>
      <c r="E468" t="b">
        <f t="shared" si="45"/>
        <v>1</v>
      </c>
      <c r="F468" t="b">
        <f t="shared" si="46"/>
        <v>1</v>
      </c>
      <c r="G468" s="1">
        <f t="shared" si="47"/>
        <v>29</v>
      </c>
      <c r="I468">
        <f>IF(Sheet1!$H$3=A468,50,-5)</f>
        <v>-5</v>
      </c>
    </row>
    <row r="469" spans="1:9" ht="12.75">
      <c r="A469">
        <v>3.68</v>
      </c>
      <c r="B469" t="b">
        <f t="shared" si="42"/>
        <v>1</v>
      </c>
      <c r="C469" t="b">
        <f t="shared" si="43"/>
        <v>1</v>
      </c>
      <c r="D469" t="b">
        <f t="shared" si="44"/>
        <v>1</v>
      </c>
      <c r="E469" t="b">
        <f t="shared" si="45"/>
        <v>1</v>
      </c>
      <c r="F469" t="b">
        <f t="shared" si="46"/>
        <v>1</v>
      </c>
      <c r="G469" s="1">
        <f t="shared" si="47"/>
        <v>29</v>
      </c>
      <c r="I469">
        <f>IF(Sheet1!$H$3=A469,50,-5)</f>
        <v>-5</v>
      </c>
    </row>
    <row r="470" spans="1:9" ht="12.75">
      <c r="A470">
        <v>3.69</v>
      </c>
      <c r="B470" t="b">
        <f t="shared" si="42"/>
        <v>1</v>
      </c>
      <c r="C470" t="b">
        <f t="shared" si="43"/>
        <v>1</v>
      </c>
      <c r="D470" t="b">
        <f t="shared" si="44"/>
        <v>1</v>
      </c>
      <c r="E470" t="b">
        <f t="shared" si="45"/>
        <v>1</v>
      </c>
      <c r="F470" t="b">
        <f t="shared" si="46"/>
        <v>1</v>
      </c>
      <c r="G470" s="1">
        <f t="shared" si="47"/>
        <v>29</v>
      </c>
      <c r="I470">
        <f>IF(Sheet1!$H$3=A470,50,-5)</f>
        <v>-5</v>
      </c>
    </row>
    <row r="471" spans="1:9" ht="12.75">
      <c r="A471">
        <v>3.7</v>
      </c>
      <c r="B471" t="b">
        <f t="shared" si="42"/>
        <v>1</v>
      </c>
      <c r="C471" t="b">
        <f t="shared" si="43"/>
        <v>1</v>
      </c>
      <c r="D471" t="b">
        <f t="shared" si="44"/>
        <v>1</v>
      </c>
      <c r="E471" t="b">
        <f t="shared" si="45"/>
        <v>1</v>
      </c>
      <c r="F471" t="b">
        <f t="shared" si="46"/>
        <v>1</v>
      </c>
      <c r="G471" s="1">
        <f t="shared" si="47"/>
        <v>29</v>
      </c>
      <c r="I471">
        <f>IF(Sheet1!$H$3=A471,50,-5)</f>
        <v>-5</v>
      </c>
    </row>
    <row r="472" spans="1:9" ht="12.75">
      <c r="A472">
        <v>3.71</v>
      </c>
      <c r="B472" t="b">
        <f t="shared" si="42"/>
        <v>1</v>
      </c>
      <c r="C472" t="b">
        <f t="shared" si="43"/>
        <v>1</v>
      </c>
      <c r="D472" t="b">
        <f t="shared" si="44"/>
        <v>1</v>
      </c>
      <c r="E472" t="b">
        <f t="shared" si="45"/>
        <v>1</v>
      </c>
      <c r="F472" t="b">
        <f t="shared" si="46"/>
        <v>1</v>
      </c>
      <c r="G472" s="1">
        <f t="shared" si="47"/>
        <v>29</v>
      </c>
      <c r="I472">
        <f>IF(Sheet1!$H$3=A472,50,-5)</f>
        <v>-5</v>
      </c>
    </row>
    <row r="473" spans="1:9" ht="12.75">
      <c r="A473">
        <v>3.72</v>
      </c>
      <c r="B473" t="b">
        <f t="shared" si="42"/>
        <v>1</v>
      </c>
      <c r="C473" t="b">
        <f t="shared" si="43"/>
        <v>1</v>
      </c>
      <c r="D473" t="b">
        <f t="shared" si="44"/>
        <v>1</v>
      </c>
      <c r="E473" t="b">
        <f t="shared" si="45"/>
        <v>1</v>
      </c>
      <c r="F473" t="b">
        <f t="shared" si="46"/>
        <v>1</v>
      </c>
      <c r="G473" s="1">
        <f t="shared" si="47"/>
        <v>29</v>
      </c>
      <c r="I473">
        <f>IF(Sheet1!$H$3=A473,50,-5)</f>
        <v>-5</v>
      </c>
    </row>
    <row r="474" spans="1:9" ht="12.75">
      <c r="A474">
        <v>3.73</v>
      </c>
      <c r="B474" t="b">
        <f t="shared" si="42"/>
        <v>1</v>
      </c>
      <c r="C474" t="b">
        <f t="shared" si="43"/>
        <v>1</v>
      </c>
      <c r="D474" t="b">
        <f t="shared" si="44"/>
        <v>1</v>
      </c>
      <c r="E474" t="b">
        <f t="shared" si="45"/>
        <v>1</v>
      </c>
      <c r="F474" t="b">
        <f t="shared" si="46"/>
        <v>1</v>
      </c>
      <c r="G474" s="1">
        <f t="shared" si="47"/>
        <v>29</v>
      </c>
      <c r="I474">
        <f>IF(Sheet1!$H$3=A474,50,-5)</f>
        <v>-5</v>
      </c>
    </row>
    <row r="475" spans="1:9" ht="12.75">
      <c r="A475">
        <v>3.74</v>
      </c>
      <c r="B475" t="b">
        <f t="shared" si="42"/>
        <v>1</v>
      </c>
      <c r="C475" t="b">
        <f t="shared" si="43"/>
        <v>1</v>
      </c>
      <c r="D475" t="b">
        <f t="shared" si="44"/>
        <v>1</v>
      </c>
      <c r="E475" t="b">
        <f t="shared" si="45"/>
        <v>1</v>
      </c>
      <c r="F475" t="b">
        <f t="shared" si="46"/>
        <v>1</v>
      </c>
      <c r="G475" s="1">
        <f t="shared" si="47"/>
        <v>29</v>
      </c>
      <c r="I475">
        <f>IF(Sheet1!$H$3=A475,50,-5)</f>
        <v>-5</v>
      </c>
    </row>
    <row r="476" spans="1:9" ht="12.75">
      <c r="A476">
        <v>3.75</v>
      </c>
      <c r="B476" t="b">
        <f t="shared" si="42"/>
        <v>1</v>
      </c>
      <c r="C476" t="b">
        <f t="shared" si="43"/>
        <v>1</v>
      </c>
      <c r="D476" t="b">
        <f t="shared" si="44"/>
        <v>1</v>
      </c>
      <c r="E476" t="b">
        <f t="shared" si="45"/>
        <v>1</v>
      </c>
      <c r="F476" t="b">
        <f t="shared" si="46"/>
        <v>1</v>
      </c>
      <c r="G476" s="1">
        <f t="shared" si="47"/>
        <v>29</v>
      </c>
      <c r="I476">
        <f>IF(Sheet1!$H$3=A476,50,-5)</f>
        <v>-5</v>
      </c>
    </row>
    <row r="477" spans="1:9" ht="12.75">
      <c r="A477">
        <v>3.76</v>
      </c>
      <c r="B477" t="b">
        <f t="shared" si="42"/>
        <v>1</v>
      </c>
      <c r="C477" t="b">
        <f t="shared" si="43"/>
        <v>1</v>
      </c>
      <c r="D477" t="b">
        <f t="shared" si="44"/>
        <v>1</v>
      </c>
      <c r="E477" t="b">
        <f t="shared" si="45"/>
        <v>1</v>
      </c>
      <c r="F477" t="b">
        <f t="shared" si="46"/>
        <v>1</v>
      </c>
      <c r="G477" s="1">
        <f t="shared" si="47"/>
        <v>29</v>
      </c>
      <c r="I477">
        <f>IF(Sheet1!$H$3=A477,50,-5)</f>
        <v>-5</v>
      </c>
    </row>
    <row r="478" spans="1:9" ht="12.75">
      <c r="A478">
        <v>3.77</v>
      </c>
      <c r="B478" t="b">
        <f t="shared" si="42"/>
        <v>1</v>
      </c>
      <c r="C478" t="b">
        <f t="shared" si="43"/>
        <v>1</v>
      </c>
      <c r="D478" t="b">
        <f t="shared" si="44"/>
        <v>1</v>
      </c>
      <c r="E478" t="b">
        <f t="shared" si="45"/>
        <v>1</v>
      </c>
      <c r="F478" t="b">
        <f t="shared" si="46"/>
        <v>1</v>
      </c>
      <c r="G478" s="1">
        <f t="shared" si="47"/>
        <v>29</v>
      </c>
      <c r="I478">
        <f>IF(Sheet1!$H$3=A478,50,-5)</f>
        <v>-5</v>
      </c>
    </row>
    <row r="479" spans="1:9" ht="12.75">
      <c r="A479">
        <v>3.78</v>
      </c>
      <c r="B479" t="b">
        <f t="shared" si="42"/>
        <v>1</v>
      </c>
      <c r="C479" t="b">
        <f t="shared" si="43"/>
        <v>1</v>
      </c>
      <c r="D479" t="b">
        <f t="shared" si="44"/>
        <v>1</v>
      </c>
      <c r="E479" t="b">
        <f t="shared" si="45"/>
        <v>1</v>
      </c>
      <c r="F479" t="b">
        <f t="shared" si="46"/>
        <v>1</v>
      </c>
      <c r="G479" s="1">
        <f t="shared" si="47"/>
        <v>29</v>
      </c>
      <c r="I479">
        <f>IF(Sheet1!$H$3=A479,50,-5)</f>
        <v>-5</v>
      </c>
    </row>
    <row r="480" spans="1:9" ht="12.75">
      <c r="A480">
        <v>3.79</v>
      </c>
      <c r="B480" t="b">
        <f t="shared" si="42"/>
        <v>1</v>
      </c>
      <c r="C480" t="b">
        <f t="shared" si="43"/>
        <v>1</v>
      </c>
      <c r="D480" t="b">
        <f t="shared" si="44"/>
        <v>1</v>
      </c>
      <c r="E480" t="b">
        <f t="shared" si="45"/>
        <v>1</v>
      </c>
      <c r="F480" t="b">
        <f t="shared" si="46"/>
        <v>1</v>
      </c>
      <c r="G480" s="1">
        <f t="shared" si="47"/>
        <v>29</v>
      </c>
      <c r="I480">
        <f>IF(Sheet1!$H$3=A480,50,-5)</f>
        <v>-5</v>
      </c>
    </row>
    <row r="481" spans="1:9" ht="12.75">
      <c r="A481">
        <v>3.8</v>
      </c>
      <c r="B481" t="b">
        <f t="shared" si="42"/>
        <v>1</v>
      </c>
      <c r="C481" t="b">
        <f t="shared" si="43"/>
        <v>1</v>
      </c>
      <c r="D481" t="b">
        <f t="shared" si="44"/>
        <v>1</v>
      </c>
      <c r="E481" t="b">
        <f t="shared" si="45"/>
        <v>1</v>
      </c>
      <c r="F481" t="b">
        <f t="shared" si="46"/>
        <v>1</v>
      </c>
      <c r="G481" s="1">
        <f t="shared" si="47"/>
        <v>29</v>
      </c>
      <c r="I481">
        <f>IF(Sheet1!$H$3=A481,50,-5)</f>
        <v>-5</v>
      </c>
    </row>
    <row r="482" spans="1:9" ht="12.75">
      <c r="A482">
        <v>3.81</v>
      </c>
      <c r="B482" t="b">
        <f t="shared" si="42"/>
        <v>1</v>
      </c>
      <c r="C482" t="b">
        <f t="shared" si="43"/>
        <v>1</v>
      </c>
      <c r="D482" t="b">
        <f t="shared" si="44"/>
        <v>1</v>
      </c>
      <c r="E482" t="b">
        <f t="shared" si="45"/>
        <v>1</v>
      </c>
      <c r="F482" t="b">
        <f t="shared" si="46"/>
        <v>1</v>
      </c>
      <c r="G482" s="1">
        <f t="shared" si="47"/>
        <v>29</v>
      </c>
      <c r="I482">
        <f>IF(Sheet1!$H$3=A482,50,-5)</f>
        <v>-5</v>
      </c>
    </row>
    <row r="483" spans="1:9" ht="12.75">
      <c r="A483">
        <v>3.82</v>
      </c>
      <c r="B483" t="b">
        <f t="shared" si="42"/>
        <v>1</v>
      </c>
      <c r="C483" t="b">
        <f t="shared" si="43"/>
        <v>1</v>
      </c>
      <c r="D483" t="b">
        <f t="shared" si="44"/>
        <v>1</v>
      </c>
      <c r="E483" t="b">
        <f t="shared" si="45"/>
        <v>1</v>
      </c>
      <c r="F483" t="b">
        <f t="shared" si="46"/>
        <v>1</v>
      </c>
      <c r="G483" s="1">
        <f t="shared" si="47"/>
        <v>29</v>
      </c>
      <c r="I483">
        <f>IF(Sheet1!$H$3=A483,50,-5)</f>
        <v>-5</v>
      </c>
    </row>
    <row r="484" spans="1:9" ht="12.75">
      <c r="A484">
        <v>3.83</v>
      </c>
      <c r="B484" t="b">
        <f t="shared" si="42"/>
        <v>1</v>
      </c>
      <c r="C484" t="b">
        <f t="shared" si="43"/>
        <v>1</v>
      </c>
      <c r="D484" t="b">
        <f t="shared" si="44"/>
        <v>1</v>
      </c>
      <c r="E484" t="b">
        <f t="shared" si="45"/>
        <v>1</v>
      </c>
      <c r="F484" t="b">
        <f t="shared" si="46"/>
        <v>1</v>
      </c>
      <c r="G484" s="1">
        <f t="shared" si="47"/>
        <v>29</v>
      </c>
      <c r="I484">
        <f>IF(Sheet1!$H$3=A484,50,-5)</f>
        <v>-5</v>
      </c>
    </row>
    <row r="485" spans="1:9" ht="12.75">
      <c r="A485">
        <v>3.84</v>
      </c>
      <c r="B485" t="b">
        <f t="shared" si="42"/>
        <v>1</v>
      </c>
      <c r="C485" t="b">
        <f t="shared" si="43"/>
        <v>1</v>
      </c>
      <c r="D485" t="b">
        <f t="shared" si="44"/>
        <v>1</v>
      </c>
      <c r="E485" t="b">
        <f t="shared" si="45"/>
        <v>1</v>
      </c>
      <c r="F485" t="b">
        <f t="shared" si="46"/>
        <v>1</v>
      </c>
      <c r="G485" s="1">
        <f t="shared" si="47"/>
        <v>29</v>
      </c>
      <c r="I485">
        <f>IF(Sheet1!$H$3=A485,50,-5)</f>
        <v>-5</v>
      </c>
    </row>
    <row r="486" spans="1:9" ht="12.75">
      <c r="A486">
        <v>3.85</v>
      </c>
      <c r="B486" t="b">
        <f t="shared" si="42"/>
        <v>1</v>
      </c>
      <c r="C486" t="b">
        <f t="shared" si="43"/>
        <v>1</v>
      </c>
      <c r="D486" t="b">
        <f t="shared" si="44"/>
        <v>1</v>
      </c>
      <c r="E486" t="b">
        <f t="shared" si="45"/>
        <v>1</v>
      </c>
      <c r="F486" t="b">
        <f t="shared" si="46"/>
        <v>1</v>
      </c>
      <c r="G486" s="1">
        <f t="shared" si="47"/>
        <v>29</v>
      </c>
      <c r="I486">
        <f>IF(Sheet1!$H$3=A486,50,-5)</f>
        <v>-5</v>
      </c>
    </row>
    <row r="487" spans="1:9" ht="12.75">
      <c r="A487">
        <v>3.86</v>
      </c>
      <c r="B487" t="b">
        <f t="shared" si="42"/>
        <v>1</v>
      </c>
      <c r="C487" t="b">
        <f t="shared" si="43"/>
        <v>1</v>
      </c>
      <c r="D487" t="b">
        <f t="shared" si="44"/>
        <v>1</v>
      </c>
      <c r="E487" t="b">
        <f t="shared" si="45"/>
        <v>1</v>
      </c>
      <c r="F487" t="b">
        <f t="shared" si="46"/>
        <v>1</v>
      </c>
      <c r="G487" s="1">
        <f t="shared" si="47"/>
        <v>29</v>
      </c>
      <c r="I487">
        <f>IF(Sheet1!$H$3=A487,50,-5)</f>
        <v>-5</v>
      </c>
    </row>
    <row r="488" spans="1:9" ht="12.75">
      <c r="A488">
        <v>3.87</v>
      </c>
      <c r="B488" t="b">
        <f t="shared" si="42"/>
        <v>1</v>
      </c>
      <c r="C488" t="b">
        <f t="shared" si="43"/>
        <v>1</v>
      </c>
      <c r="D488" t="b">
        <f t="shared" si="44"/>
        <v>1</v>
      </c>
      <c r="E488" t="b">
        <f t="shared" si="45"/>
        <v>1</v>
      </c>
      <c r="F488" t="b">
        <f t="shared" si="46"/>
        <v>1</v>
      </c>
      <c r="G488" s="1">
        <f t="shared" si="47"/>
        <v>29</v>
      </c>
      <c r="I488">
        <f>IF(Sheet1!$H$3=A488,50,-5)</f>
        <v>-5</v>
      </c>
    </row>
    <row r="489" spans="1:9" ht="12.75">
      <c r="A489">
        <v>3.88</v>
      </c>
      <c r="B489" t="b">
        <f t="shared" si="42"/>
        <v>1</v>
      </c>
      <c r="C489" t="b">
        <f t="shared" si="43"/>
        <v>1</v>
      </c>
      <c r="D489" t="b">
        <f t="shared" si="44"/>
        <v>1</v>
      </c>
      <c r="E489" t="b">
        <f t="shared" si="45"/>
        <v>1</v>
      </c>
      <c r="F489" t="b">
        <f t="shared" si="46"/>
        <v>1</v>
      </c>
      <c r="G489" s="1">
        <f t="shared" si="47"/>
        <v>29</v>
      </c>
      <c r="I489">
        <f>IF(Sheet1!$H$3=A489,50,-5)</f>
        <v>-5</v>
      </c>
    </row>
    <row r="490" spans="1:9" ht="12.75">
      <c r="A490">
        <v>3.89</v>
      </c>
      <c r="B490" t="b">
        <f t="shared" si="42"/>
        <v>1</v>
      </c>
      <c r="C490" t="b">
        <f t="shared" si="43"/>
        <v>1</v>
      </c>
      <c r="D490" t="b">
        <f t="shared" si="44"/>
        <v>1</v>
      </c>
      <c r="E490" t="b">
        <f t="shared" si="45"/>
        <v>1</v>
      </c>
      <c r="F490" t="b">
        <f t="shared" si="46"/>
        <v>1</v>
      </c>
      <c r="G490" s="1">
        <f t="shared" si="47"/>
        <v>29</v>
      </c>
      <c r="I490">
        <f>IF(Sheet1!$H$3=A490,50,-5)</f>
        <v>-5</v>
      </c>
    </row>
    <row r="491" spans="1:9" ht="12.75">
      <c r="A491">
        <v>3.9</v>
      </c>
      <c r="B491" t="b">
        <f t="shared" si="42"/>
        <v>1</v>
      </c>
      <c r="C491" t="b">
        <f t="shared" si="43"/>
        <v>1</v>
      </c>
      <c r="D491" t="b">
        <f t="shared" si="44"/>
        <v>1</v>
      </c>
      <c r="E491" t="b">
        <f t="shared" si="45"/>
        <v>1</v>
      </c>
      <c r="F491" t="b">
        <f t="shared" si="46"/>
        <v>1</v>
      </c>
      <c r="G491" s="1">
        <f t="shared" si="47"/>
        <v>29</v>
      </c>
      <c r="I491">
        <f>IF(Sheet1!$H$3=A491,50,-5)</f>
        <v>-5</v>
      </c>
    </row>
    <row r="492" spans="1:9" ht="12.75">
      <c r="A492">
        <v>3.91</v>
      </c>
      <c r="B492" t="b">
        <f t="shared" si="42"/>
        <v>1</v>
      </c>
      <c r="C492" t="b">
        <f t="shared" si="43"/>
        <v>1</v>
      </c>
      <c r="D492" t="b">
        <f t="shared" si="44"/>
        <v>1</v>
      </c>
      <c r="E492" t="b">
        <f t="shared" si="45"/>
        <v>1</v>
      </c>
      <c r="F492" t="b">
        <f t="shared" si="46"/>
        <v>1</v>
      </c>
      <c r="G492" s="1">
        <f t="shared" si="47"/>
        <v>29</v>
      </c>
      <c r="I492">
        <f>IF(Sheet1!$H$3=A492,50,-5)</f>
        <v>-5</v>
      </c>
    </row>
    <row r="493" spans="1:9" ht="12.75">
      <c r="A493">
        <v>3.92</v>
      </c>
      <c r="B493" t="b">
        <f t="shared" si="42"/>
        <v>1</v>
      </c>
      <c r="C493" t="b">
        <f t="shared" si="43"/>
        <v>1</v>
      </c>
      <c r="D493" t="b">
        <f t="shared" si="44"/>
        <v>1</v>
      </c>
      <c r="E493" t="b">
        <f t="shared" si="45"/>
        <v>1</v>
      </c>
      <c r="F493" t="b">
        <f t="shared" si="46"/>
        <v>1</v>
      </c>
      <c r="G493" s="1">
        <f t="shared" si="47"/>
        <v>29</v>
      </c>
      <c r="I493">
        <f>IF(Sheet1!$H$3=A493,50,-5)</f>
        <v>-5</v>
      </c>
    </row>
    <row r="494" spans="1:9" ht="12.75">
      <c r="A494">
        <v>3.93</v>
      </c>
      <c r="B494" t="b">
        <f t="shared" si="42"/>
        <v>1</v>
      </c>
      <c r="C494" t="b">
        <f t="shared" si="43"/>
        <v>1</v>
      </c>
      <c r="D494" t="b">
        <f t="shared" si="44"/>
        <v>1</v>
      </c>
      <c r="E494" t="b">
        <f t="shared" si="45"/>
        <v>1</v>
      </c>
      <c r="F494" t="b">
        <f t="shared" si="46"/>
        <v>1</v>
      </c>
      <c r="G494" s="1">
        <f t="shared" si="47"/>
        <v>29</v>
      </c>
      <c r="I494">
        <f>IF(Sheet1!$H$3=A494,50,-5)</f>
        <v>-5</v>
      </c>
    </row>
    <row r="495" spans="1:9" ht="12.75">
      <c r="A495">
        <v>3.94</v>
      </c>
      <c r="B495" t="b">
        <f t="shared" si="42"/>
        <v>1</v>
      </c>
      <c r="C495" t="b">
        <f t="shared" si="43"/>
        <v>1</v>
      </c>
      <c r="D495" t="b">
        <f t="shared" si="44"/>
        <v>1</v>
      </c>
      <c r="E495" t="b">
        <f t="shared" si="45"/>
        <v>1</v>
      </c>
      <c r="F495" t="b">
        <f t="shared" si="46"/>
        <v>1</v>
      </c>
      <c r="G495" s="1">
        <f t="shared" si="47"/>
        <v>29</v>
      </c>
      <c r="I495">
        <f>IF(Sheet1!$H$3=A495,50,-5)</f>
        <v>-5</v>
      </c>
    </row>
    <row r="496" spans="1:9" ht="12.75">
      <c r="A496">
        <v>3.95</v>
      </c>
      <c r="B496" t="b">
        <f t="shared" si="42"/>
        <v>1</v>
      </c>
      <c r="C496" t="b">
        <f t="shared" si="43"/>
        <v>1</v>
      </c>
      <c r="D496" t="b">
        <f t="shared" si="44"/>
        <v>1</v>
      </c>
      <c r="E496" t="b">
        <f t="shared" si="45"/>
        <v>1</v>
      </c>
      <c r="F496" t="b">
        <f t="shared" si="46"/>
        <v>1</v>
      </c>
      <c r="G496" s="1">
        <f t="shared" si="47"/>
        <v>29</v>
      </c>
      <c r="I496">
        <f>IF(Sheet1!$H$3=A496,50,-5)</f>
        <v>-5</v>
      </c>
    </row>
    <row r="497" spans="1:9" ht="12.75">
      <c r="A497">
        <v>3.96</v>
      </c>
      <c r="B497" t="b">
        <f t="shared" si="42"/>
        <v>1</v>
      </c>
      <c r="C497" t="b">
        <f t="shared" si="43"/>
        <v>1</v>
      </c>
      <c r="D497" t="b">
        <f t="shared" si="44"/>
        <v>1</v>
      </c>
      <c r="E497" t="b">
        <f t="shared" si="45"/>
        <v>1</v>
      </c>
      <c r="F497" t="b">
        <f t="shared" si="46"/>
        <v>1</v>
      </c>
      <c r="G497" s="1">
        <f t="shared" si="47"/>
        <v>29</v>
      </c>
      <c r="I497">
        <f>IF(Sheet1!$H$3=A497,50,-5)</f>
        <v>-5</v>
      </c>
    </row>
    <row r="498" spans="1:9" ht="12.75">
      <c r="A498">
        <v>3.97</v>
      </c>
      <c r="B498" t="b">
        <f t="shared" si="42"/>
        <v>1</v>
      </c>
      <c r="C498" t="b">
        <f t="shared" si="43"/>
        <v>1</v>
      </c>
      <c r="D498" t="b">
        <f t="shared" si="44"/>
        <v>1</v>
      </c>
      <c r="E498" t="b">
        <f t="shared" si="45"/>
        <v>1</v>
      </c>
      <c r="F498" t="b">
        <f t="shared" si="46"/>
        <v>1</v>
      </c>
      <c r="G498" s="1">
        <f t="shared" si="47"/>
        <v>29</v>
      </c>
      <c r="I498">
        <f>IF(Sheet1!$H$3=A498,50,-5)</f>
        <v>-5</v>
      </c>
    </row>
    <row r="499" spans="1:9" ht="12.75">
      <c r="A499">
        <v>3.98</v>
      </c>
      <c r="B499" t="b">
        <f t="shared" si="42"/>
        <v>1</v>
      </c>
      <c r="C499" t="b">
        <f t="shared" si="43"/>
        <v>1</v>
      </c>
      <c r="D499" t="b">
        <f t="shared" si="44"/>
        <v>1</v>
      </c>
      <c r="E499" t="b">
        <f t="shared" si="45"/>
        <v>1</v>
      </c>
      <c r="F499" t="b">
        <f t="shared" si="46"/>
        <v>1</v>
      </c>
      <c r="G499" s="1">
        <f t="shared" si="47"/>
        <v>29</v>
      </c>
      <c r="I499">
        <f>IF(Sheet1!$H$3=A499,50,-5)</f>
        <v>-5</v>
      </c>
    </row>
    <row r="500" spans="1:9" ht="12.75">
      <c r="A500">
        <v>3.99</v>
      </c>
      <c r="B500" t="b">
        <f t="shared" si="42"/>
        <v>1</v>
      </c>
      <c r="C500" t="b">
        <f t="shared" si="43"/>
        <v>1</v>
      </c>
      <c r="D500" t="b">
        <f t="shared" si="44"/>
        <v>1</v>
      </c>
      <c r="E500" t="b">
        <f t="shared" si="45"/>
        <v>1</v>
      </c>
      <c r="F500" t="b">
        <f t="shared" si="46"/>
        <v>1</v>
      </c>
      <c r="G500" s="1">
        <f t="shared" si="47"/>
        <v>29</v>
      </c>
      <c r="I500">
        <f>IF(Sheet1!$H$3=A500,50,-5)</f>
        <v>-5</v>
      </c>
    </row>
    <row r="501" spans="1:9" ht="12.75">
      <c r="A501">
        <v>4</v>
      </c>
      <c r="B501" t="b">
        <f t="shared" si="42"/>
        <v>1</v>
      </c>
      <c r="C501" t="b">
        <f t="shared" si="43"/>
        <v>1</v>
      </c>
      <c r="D501" t="b">
        <f t="shared" si="44"/>
        <v>1</v>
      </c>
      <c r="E501" t="b">
        <f t="shared" si="45"/>
        <v>1</v>
      </c>
      <c r="F501" t="b">
        <f t="shared" si="46"/>
        <v>1</v>
      </c>
      <c r="G501" s="1">
        <f t="shared" si="47"/>
        <v>29</v>
      </c>
      <c r="I501">
        <f>IF(Sheet1!$H$3=A501,50,-5)</f>
        <v>-5</v>
      </c>
    </row>
    <row r="502" spans="1:9" ht="12.75">
      <c r="A502">
        <v>4.01</v>
      </c>
      <c r="B502" t="b">
        <f t="shared" si="42"/>
        <v>1</v>
      </c>
      <c r="C502" t="b">
        <f t="shared" si="43"/>
        <v>1</v>
      </c>
      <c r="D502" t="b">
        <f t="shared" si="44"/>
        <v>1</v>
      </c>
      <c r="E502" t="b">
        <f t="shared" si="45"/>
        <v>1</v>
      </c>
      <c r="F502" t="b">
        <f t="shared" si="46"/>
        <v>1</v>
      </c>
      <c r="G502" s="1">
        <f t="shared" si="47"/>
        <v>29</v>
      </c>
      <c r="I502">
        <f>IF(Sheet1!$H$3=A502,50,-5)</f>
        <v>-5</v>
      </c>
    </row>
    <row r="503" spans="1:9" ht="12.75">
      <c r="A503">
        <v>4.02</v>
      </c>
      <c r="B503" t="b">
        <f t="shared" si="42"/>
        <v>1</v>
      </c>
      <c r="C503" t="b">
        <f t="shared" si="43"/>
        <v>1</v>
      </c>
      <c r="D503" t="b">
        <f t="shared" si="44"/>
        <v>1</v>
      </c>
      <c r="E503" t="b">
        <f t="shared" si="45"/>
        <v>1</v>
      </c>
      <c r="F503" t="b">
        <f t="shared" si="46"/>
        <v>1</v>
      </c>
      <c r="G503" s="1">
        <f t="shared" si="47"/>
        <v>29</v>
      </c>
      <c r="I503">
        <f>IF(Sheet1!$H$3=A503,50,-5)</f>
        <v>-5</v>
      </c>
    </row>
    <row r="504" spans="1:9" ht="12.75">
      <c r="A504">
        <v>4.03</v>
      </c>
      <c r="B504" t="b">
        <f t="shared" si="42"/>
        <v>1</v>
      </c>
      <c r="C504" t="b">
        <f t="shared" si="43"/>
        <v>1</v>
      </c>
      <c r="D504" t="b">
        <f t="shared" si="44"/>
        <v>1</v>
      </c>
      <c r="E504" t="b">
        <f t="shared" si="45"/>
        <v>1</v>
      </c>
      <c r="F504" t="b">
        <f t="shared" si="46"/>
        <v>1</v>
      </c>
      <c r="G504" s="1">
        <f t="shared" si="47"/>
        <v>29</v>
      </c>
      <c r="I504">
        <f>IF(Sheet1!$H$3=A504,50,-5)</f>
        <v>-5</v>
      </c>
    </row>
    <row r="505" spans="1:9" ht="12.75">
      <c r="A505">
        <v>4.04</v>
      </c>
      <c r="B505" t="b">
        <f t="shared" si="42"/>
        <v>1</v>
      </c>
      <c r="C505" t="b">
        <f t="shared" si="43"/>
        <v>1</v>
      </c>
      <c r="D505" t="b">
        <f t="shared" si="44"/>
        <v>1</v>
      </c>
      <c r="E505" t="b">
        <f t="shared" si="45"/>
        <v>1</v>
      </c>
      <c r="F505" t="b">
        <f t="shared" si="46"/>
        <v>1</v>
      </c>
      <c r="G505" s="1">
        <f t="shared" si="47"/>
        <v>29</v>
      </c>
      <c r="I505">
        <f>IF(Sheet1!$H$3=A505,50,-5)</f>
        <v>-5</v>
      </c>
    </row>
    <row r="506" spans="1:9" ht="12.75">
      <c r="A506">
        <v>4.05</v>
      </c>
      <c r="B506" t="b">
        <f t="shared" si="42"/>
        <v>1</v>
      </c>
      <c r="C506" t="b">
        <f t="shared" si="43"/>
        <v>1</v>
      </c>
      <c r="D506" t="b">
        <f t="shared" si="44"/>
        <v>1</v>
      </c>
      <c r="E506" t="b">
        <f t="shared" si="45"/>
        <v>1</v>
      </c>
      <c r="F506" t="b">
        <f t="shared" si="46"/>
        <v>1</v>
      </c>
      <c r="G506" s="1">
        <f t="shared" si="47"/>
        <v>29</v>
      </c>
      <c r="I506">
        <f>IF(Sheet1!$H$3=A506,50,-5)</f>
        <v>-5</v>
      </c>
    </row>
    <row r="507" spans="1:9" ht="12.75">
      <c r="A507">
        <v>4.06</v>
      </c>
      <c r="B507" t="b">
        <f t="shared" si="42"/>
        <v>1</v>
      </c>
      <c r="C507" t="b">
        <f t="shared" si="43"/>
        <v>1</v>
      </c>
      <c r="D507" t="b">
        <f t="shared" si="44"/>
        <v>1</v>
      </c>
      <c r="E507" t="b">
        <f t="shared" si="45"/>
        <v>1</v>
      </c>
      <c r="F507" t="b">
        <f t="shared" si="46"/>
        <v>1</v>
      </c>
      <c r="G507" s="1">
        <f t="shared" si="47"/>
        <v>29</v>
      </c>
      <c r="I507">
        <f>IF(Sheet1!$H$3=A507,50,-5)</f>
        <v>-5</v>
      </c>
    </row>
    <row r="508" spans="1:9" ht="12.75">
      <c r="A508">
        <v>4.07</v>
      </c>
      <c r="B508" t="b">
        <f t="shared" si="42"/>
        <v>1</v>
      </c>
      <c r="C508" t="b">
        <f t="shared" si="43"/>
        <v>1</v>
      </c>
      <c r="D508" t="b">
        <f t="shared" si="44"/>
        <v>1</v>
      </c>
      <c r="E508" t="b">
        <f t="shared" si="45"/>
        <v>1</v>
      </c>
      <c r="F508" t="b">
        <f t="shared" si="46"/>
        <v>1</v>
      </c>
      <c r="G508" s="1">
        <f t="shared" si="47"/>
        <v>29</v>
      </c>
      <c r="I508">
        <f>IF(Sheet1!$H$3=A508,50,-5)</f>
        <v>-5</v>
      </c>
    </row>
    <row r="509" spans="1:9" ht="12.75">
      <c r="A509">
        <v>4.08</v>
      </c>
      <c r="B509" t="b">
        <f t="shared" si="42"/>
        <v>1</v>
      </c>
      <c r="C509" t="b">
        <f t="shared" si="43"/>
        <v>1</v>
      </c>
      <c r="D509" t="b">
        <f t="shared" si="44"/>
        <v>1</v>
      </c>
      <c r="E509" t="b">
        <f t="shared" si="45"/>
        <v>1</v>
      </c>
      <c r="F509" t="b">
        <f t="shared" si="46"/>
        <v>1</v>
      </c>
      <c r="G509" s="1">
        <f t="shared" si="47"/>
        <v>29</v>
      </c>
      <c r="I509">
        <f>IF(Sheet1!$H$3=A509,50,-5)</f>
        <v>-5</v>
      </c>
    </row>
    <row r="510" spans="1:9" ht="12.75">
      <c r="A510">
        <v>4.09</v>
      </c>
      <c r="B510" t="b">
        <f t="shared" si="42"/>
        <v>1</v>
      </c>
      <c r="C510" t="b">
        <f t="shared" si="43"/>
        <v>1</v>
      </c>
      <c r="D510" t="b">
        <f t="shared" si="44"/>
        <v>1</v>
      </c>
      <c r="E510" t="b">
        <f t="shared" si="45"/>
        <v>1</v>
      </c>
      <c r="F510" t="b">
        <f t="shared" si="46"/>
        <v>1</v>
      </c>
      <c r="G510" s="1">
        <f t="shared" si="47"/>
        <v>29</v>
      </c>
      <c r="I510">
        <f>IF(Sheet1!$H$3=A510,50,-5)</f>
        <v>-5</v>
      </c>
    </row>
    <row r="511" spans="1:9" ht="12.75">
      <c r="A511">
        <v>4.1</v>
      </c>
      <c r="B511" t="b">
        <f t="shared" si="42"/>
        <v>1</v>
      </c>
      <c r="C511" t="b">
        <f t="shared" si="43"/>
        <v>1</v>
      </c>
      <c r="D511" t="b">
        <f t="shared" si="44"/>
        <v>1</v>
      </c>
      <c r="E511" t="b">
        <f t="shared" si="45"/>
        <v>1</v>
      </c>
      <c r="F511" t="b">
        <f t="shared" si="46"/>
        <v>1</v>
      </c>
      <c r="G511" s="1">
        <f t="shared" si="47"/>
        <v>29</v>
      </c>
      <c r="I511">
        <f>IF(Sheet1!$H$3=A511,50,-5)</f>
        <v>-5</v>
      </c>
    </row>
    <row r="512" spans="1:9" ht="12.75">
      <c r="A512">
        <v>4.11</v>
      </c>
      <c r="B512" t="b">
        <f t="shared" si="42"/>
        <v>1</v>
      </c>
      <c r="C512" t="b">
        <f t="shared" si="43"/>
        <v>1</v>
      </c>
      <c r="D512" t="b">
        <f t="shared" si="44"/>
        <v>1</v>
      </c>
      <c r="E512" t="b">
        <f t="shared" si="45"/>
        <v>1</v>
      </c>
      <c r="F512" t="b">
        <f t="shared" si="46"/>
        <v>1</v>
      </c>
      <c r="G512" s="1">
        <f t="shared" si="47"/>
        <v>29</v>
      </c>
      <c r="I512">
        <f>IF(Sheet1!$H$3=A512,50,-5)</f>
        <v>-5</v>
      </c>
    </row>
    <row r="513" spans="1:9" ht="12.75">
      <c r="A513">
        <v>4.12</v>
      </c>
      <c r="B513" t="b">
        <f t="shared" si="42"/>
        <v>1</v>
      </c>
      <c r="C513" t="b">
        <f t="shared" si="43"/>
        <v>1</v>
      </c>
      <c r="D513" t="b">
        <f t="shared" si="44"/>
        <v>1</v>
      </c>
      <c r="E513" t="b">
        <f t="shared" si="45"/>
        <v>1</v>
      </c>
      <c r="F513" t="b">
        <f t="shared" si="46"/>
        <v>1</v>
      </c>
      <c r="G513" s="1">
        <f t="shared" si="47"/>
        <v>29</v>
      </c>
      <c r="I513">
        <f>IF(Sheet1!$H$3=A513,50,-5)</f>
        <v>-5</v>
      </c>
    </row>
    <row r="514" spans="1:9" ht="12.75">
      <c r="A514">
        <v>4.13</v>
      </c>
      <c r="B514" t="b">
        <f t="shared" si="42"/>
        <v>1</v>
      </c>
      <c r="C514" t="b">
        <f t="shared" si="43"/>
        <v>1</v>
      </c>
      <c r="D514" t="b">
        <f t="shared" si="44"/>
        <v>1</v>
      </c>
      <c r="E514" t="b">
        <f t="shared" si="45"/>
        <v>1</v>
      </c>
      <c r="F514" t="b">
        <f t="shared" si="46"/>
        <v>1</v>
      </c>
      <c r="G514" s="1">
        <f t="shared" si="47"/>
        <v>29</v>
      </c>
      <c r="I514">
        <f>IF(Sheet1!$H$3=A514,50,-5)</f>
        <v>-5</v>
      </c>
    </row>
    <row r="515" spans="1:9" ht="12.75">
      <c r="A515">
        <v>4.14</v>
      </c>
      <c r="B515" t="b">
        <f aca="true" t="shared" si="48" ref="B515:B578">AND($A515&gt;=CH7ON,OR($A515&lt;CH7OFF,CH7OFF&lt;CH7ON))</f>
        <v>1</v>
      </c>
      <c r="C515" t="b">
        <f aca="true" t="shared" si="49" ref="C515:C578">AND($A515&gt;=CH8ON,OR($A515&lt;CH8OFF,CH8OFF&lt;CH8ON))</f>
        <v>1</v>
      </c>
      <c r="D515" t="b">
        <f aca="true" t="shared" si="50" ref="D515:D578">AND($A515&gt;=CH9ON+SHIFTTIME,OR($A515&lt;CH9OFF+SHIFTTIME,CH9OFF&lt;CH9ON))</f>
        <v>1</v>
      </c>
      <c r="E515" t="b">
        <f aca="true" t="shared" si="51" ref="E515:E578">AND($A515&gt;=CHAON+SHIFTTIME,OR($A515&lt;CHAOFF+SHIFTTIME,CHAOFF&lt;CHAON))</f>
        <v>1</v>
      </c>
      <c r="F515" t="b">
        <f aca="true" t="shared" si="52" ref="F515:F578">AND($A515&gt;=CHBON+SHIFTTIME,OR($A515&lt;CHBOFF+SHIFTTIME,CHBOFF&lt;CHBON))</f>
        <v>1</v>
      </c>
      <c r="G515" s="1">
        <f aca="true" t="shared" si="53" ref="G515:G578">IF(F515,CHBTIMING,IF(E515,CHATIMING,IF(D515,CH9TIMING,IF(C515,CH8TIMING,IF(B515,CH7TIMING,STATICTIMING-IDLECHIP)))))</f>
        <v>29</v>
      </c>
      <c r="I515">
        <f>IF(Sheet1!$H$3=A515,50,-5)</f>
        <v>-5</v>
      </c>
    </row>
    <row r="516" spans="1:9" ht="12.75">
      <c r="A516">
        <v>4.15</v>
      </c>
      <c r="B516" t="b">
        <f t="shared" si="48"/>
        <v>1</v>
      </c>
      <c r="C516" t="b">
        <f t="shared" si="49"/>
        <v>1</v>
      </c>
      <c r="D516" t="b">
        <f t="shared" si="50"/>
        <v>1</v>
      </c>
      <c r="E516" t="b">
        <f t="shared" si="51"/>
        <v>1</v>
      </c>
      <c r="F516" t="b">
        <f t="shared" si="52"/>
        <v>1</v>
      </c>
      <c r="G516" s="1">
        <f t="shared" si="53"/>
        <v>29</v>
      </c>
      <c r="I516">
        <f>IF(Sheet1!$H$3=A516,50,-5)</f>
        <v>-5</v>
      </c>
    </row>
    <row r="517" spans="1:9" ht="12.75">
      <c r="A517">
        <v>4.16</v>
      </c>
      <c r="B517" t="b">
        <f t="shared" si="48"/>
        <v>1</v>
      </c>
      <c r="C517" t="b">
        <f t="shared" si="49"/>
        <v>1</v>
      </c>
      <c r="D517" t="b">
        <f t="shared" si="50"/>
        <v>1</v>
      </c>
      <c r="E517" t="b">
        <f t="shared" si="51"/>
        <v>1</v>
      </c>
      <c r="F517" t="b">
        <f t="shared" si="52"/>
        <v>1</v>
      </c>
      <c r="G517" s="1">
        <f t="shared" si="53"/>
        <v>29</v>
      </c>
      <c r="I517">
        <f>IF(Sheet1!$H$3=A517,50,-5)</f>
        <v>-5</v>
      </c>
    </row>
    <row r="518" spans="1:9" ht="12.75">
      <c r="A518">
        <v>4.17</v>
      </c>
      <c r="B518" t="b">
        <f t="shared" si="48"/>
        <v>1</v>
      </c>
      <c r="C518" t="b">
        <f t="shared" si="49"/>
        <v>1</v>
      </c>
      <c r="D518" t="b">
        <f t="shared" si="50"/>
        <v>1</v>
      </c>
      <c r="E518" t="b">
        <f t="shared" si="51"/>
        <v>1</v>
      </c>
      <c r="F518" t="b">
        <f t="shared" si="52"/>
        <v>1</v>
      </c>
      <c r="G518" s="1">
        <f t="shared" si="53"/>
        <v>29</v>
      </c>
      <c r="I518">
        <f>IF(Sheet1!$H$3=A518,50,-5)</f>
        <v>-5</v>
      </c>
    </row>
    <row r="519" spans="1:9" ht="12.75">
      <c r="A519">
        <v>4.18</v>
      </c>
      <c r="B519" t="b">
        <f t="shared" si="48"/>
        <v>1</v>
      </c>
      <c r="C519" t="b">
        <f t="shared" si="49"/>
        <v>1</v>
      </c>
      <c r="D519" t="b">
        <f t="shared" si="50"/>
        <v>1</v>
      </c>
      <c r="E519" t="b">
        <f t="shared" si="51"/>
        <v>1</v>
      </c>
      <c r="F519" t="b">
        <f t="shared" si="52"/>
        <v>1</v>
      </c>
      <c r="G519" s="1">
        <f t="shared" si="53"/>
        <v>29</v>
      </c>
      <c r="I519">
        <f>IF(Sheet1!$H$3=A519,50,-5)</f>
        <v>-5</v>
      </c>
    </row>
    <row r="520" spans="1:9" ht="12.75">
      <c r="A520">
        <v>4.19</v>
      </c>
      <c r="B520" t="b">
        <f t="shared" si="48"/>
        <v>1</v>
      </c>
      <c r="C520" t="b">
        <f t="shared" si="49"/>
        <v>1</v>
      </c>
      <c r="D520" t="b">
        <f t="shared" si="50"/>
        <v>1</v>
      </c>
      <c r="E520" t="b">
        <f t="shared" si="51"/>
        <v>1</v>
      </c>
      <c r="F520" t="b">
        <f t="shared" si="52"/>
        <v>1</v>
      </c>
      <c r="G520" s="1">
        <f t="shared" si="53"/>
        <v>29</v>
      </c>
      <c r="I520">
        <f>IF(Sheet1!$H$3=A520,50,-5)</f>
        <v>-5</v>
      </c>
    </row>
    <row r="521" spans="1:9" ht="12.75">
      <c r="A521">
        <v>4.2</v>
      </c>
      <c r="B521" t="b">
        <f t="shared" si="48"/>
        <v>1</v>
      </c>
      <c r="C521" t="b">
        <f t="shared" si="49"/>
        <v>1</v>
      </c>
      <c r="D521" t="b">
        <f t="shared" si="50"/>
        <v>1</v>
      </c>
      <c r="E521" t="b">
        <f t="shared" si="51"/>
        <v>1</v>
      </c>
      <c r="F521" t="b">
        <f t="shared" si="52"/>
        <v>1</v>
      </c>
      <c r="G521" s="1">
        <f t="shared" si="53"/>
        <v>29</v>
      </c>
      <c r="I521">
        <f>IF(Sheet1!$H$3=A521,50,-5)</f>
        <v>-5</v>
      </c>
    </row>
    <row r="522" spans="1:9" ht="12.75">
      <c r="A522">
        <v>4.21</v>
      </c>
      <c r="B522" t="b">
        <f t="shared" si="48"/>
        <v>1</v>
      </c>
      <c r="C522" t="b">
        <f t="shared" si="49"/>
        <v>1</v>
      </c>
      <c r="D522" t="b">
        <f t="shared" si="50"/>
        <v>1</v>
      </c>
      <c r="E522" t="b">
        <f t="shared" si="51"/>
        <v>1</v>
      </c>
      <c r="F522" t="b">
        <f t="shared" si="52"/>
        <v>1</v>
      </c>
      <c r="G522" s="1">
        <f t="shared" si="53"/>
        <v>29</v>
      </c>
      <c r="I522">
        <f>IF(Sheet1!$H$3=A522,50,-5)</f>
        <v>-5</v>
      </c>
    </row>
    <row r="523" spans="1:9" ht="12.75">
      <c r="A523">
        <v>4.22</v>
      </c>
      <c r="B523" t="b">
        <f t="shared" si="48"/>
        <v>1</v>
      </c>
      <c r="C523" t="b">
        <f t="shared" si="49"/>
        <v>1</v>
      </c>
      <c r="D523" t="b">
        <f t="shared" si="50"/>
        <v>1</v>
      </c>
      <c r="E523" t="b">
        <f t="shared" si="51"/>
        <v>1</v>
      </c>
      <c r="F523" t="b">
        <f t="shared" si="52"/>
        <v>1</v>
      </c>
      <c r="G523" s="1">
        <f t="shared" si="53"/>
        <v>29</v>
      </c>
      <c r="I523">
        <f>IF(Sheet1!$H$3=A523,50,-5)</f>
        <v>-5</v>
      </c>
    </row>
    <row r="524" spans="1:9" ht="12.75">
      <c r="A524">
        <v>4.23</v>
      </c>
      <c r="B524" t="b">
        <f t="shared" si="48"/>
        <v>1</v>
      </c>
      <c r="C524" t="b">
        <f t="shared" si="49"/>
        <v>1</v>
      </c>
      <c r="D524" t="b">
        <f t="shared" si="50"/>
        <v>1</v>
      </c>
      <c r="E524" t="b">
        <f t="shared" si="51"/>
        <v>1</v>
      </c>
      <c r="F524" t="b">
        <f t="shared" si="52"/>
        <v>1</v>
      </c>
      <c r="G524" s="1">
        <f t="shared" si="53"/>
        <v>29</v>
      </c>
      <c r="I524">
        <f>IF(Sheet1!$H$3=A524,50,-5)</f>
        <v>-5</v>
      </c>
    </row>
    <row r="525" spans="1:9" ht="12.75">
      <c r="A525">
        <v>4.24</v>
      </c>
      <c r="B525" t="b">
        <f t="shared" si="48"/>
        <v>1</v>
      </c>
      <c r="C525" t="b">
        <f t="shared" si="49"/>
        <v>1</v>
      </c>
      <c r="D525" t="b">
        <f t="shared" si="50"/>
        <v>1</v>
      </c>
      <c r="E525" t="b">
        <f t="shared" si="51"/>
        <v>1</v>
      </c>
      <c r="F525" t="b">
        <f t="shared" si="52"/>
        <v>1</v>
      </c>
      <c r="G525" s="1">
        <f t="shared" si="53"/>
        <v>29</v>
      </c>
      <c r="I525">
        <f>IF(Sheet1!$H$3=A525,50,-5)</f>
        <v>-5</v>
      </c>
    </row>
    <row r="526" spans="1:9" ht="12.75">
      <c r="A526">
        <v>4.25</v>
      </c>
      <c r="B526" t="b">
        <f t="shared" si="48"/>
        <v>1</v>
      </c>
      <c r="C526" t="b">
        <f t="shared" si="49"/>
        <v>1</v>
      </c>
      <c r="D526" t="b">
        <f t="shared" si="50"/>
        <v>1</v>
      </c>
      <c r="E526" t="b">
        <f t="shared" si="51"/>
        <v>1</v>
      </c>
      <c r="F526" t="b">
        <f t="shared" si="52"/>
        <v>1</v>
      </c>
      <c r="G526" s="1">
        <f t="shared" si="53"/>
        <v>29</v>
      </c>
      <c r="I526">
        <f>IF(Sheet1!$H$3=A526,50,-5)</f>
        <v>-5</v>
      </c>
    </row>
    <row r="527" spans="1:9" ht="12.75">
      <c r="A527">
        <v>4.26</v>
      </c>
      <c r="B527" t="b">
        <f t="shared" si="48"/>
        <v>1</v>
      </c>
      <c r="C527" t="b">
        <f t="shared" si="49"/>
        <v>1</v>
      </c>
      <c r="D527" t="b">
        <f t="shared" si="50"/>
        <v>1</v>
      </c>
      <c r="E527" t="b">
        <f t="shared" si="51"/>
        <v>1</v>
      </c>
      <c r="F527" t="b">
        <f t="shared" si="52"/>
        <v>1</v>
      </c>
      <c r="G527" s="1">
        <f t="shared" si="53"/>
        <v>29</v>
      </c>
      <c r="I527">
        <f>IF(Sheet1!$H$3=A527,50,-5)</f>
        <v>-5</v>
      </c>
    </row>
    <row r="528" spans="1:9" ht="12.75">
      <c r="A528">
        <v>4.27</v>
      </c>
      <c r="B528" t="b">
        <f t="shared" si="48"/>
        <v>1</v>
      </c>
      <c r="C528" t="b">
        <f t="shared" si="49"/>
        <v>1</v>
      </c>
      <c r="D528" t="b">
        <f t="shared" si="50"/>
        <v>1</v>
      </c>
      <c r="E528" t="b">
        <f t="shared" si="51"/>
        <v>1</v>
      </c>
      <c r="F528" t="b">
        <f t="shared" si="52"/>
        <v>1</v>
      </c>
      <c r="G528" s="1">
        <f t="shared" si="53"/>
        <v>29</v>
      </c>
      <c r="I528">
        <f>IF(Sheet1!$H$3=A528,50,-5)</f>
        <v>-5</v>
      </c>
    </row>
    <row r="529" spans="1:9" ht="12.75">
      <c r="A529">
        <v>4.28</v>
      </c>
      <c r="B529" t="b">
        <f t="shared" si="48"/>
        <v>1</v>
      </c>
      <c r="C529" t="b">
        <f t="shared" si="49"/>
        <v>1</v>
      </c>
      <c r="D529" t="b">
        <f t="shared" si="50"/>
        <v>1</v>
      </c>
      <c r="E529" t="b">
        <f t="shared" si="51"/>
        <v>1</v>
      </c>
      <c r="F529" t="b">
        <f t="shared" si="52"/>
        <v>1</v>
      </c>
      <c r="G529" s="1">
        <f t="shared" si="53"/>
        <v>29</v>
      </c>
      <c r="I529">
        <f>IF(Sheet1!$H$3=A529,50,-5)</f>
        <v>-5</v>
      </c>
    </row>
    <row r="530" spans="1:9" ht="12.75">
      <c r="A530">
        <v>4.29</v>
      </c>
      <c r="B530" t="b">
        <f t="shared" si="48"/>
        <v>1</v>
      </c>
      <c r="C530" t="b">
        <f t="shared" si="49"/>
        <v>1</v>
      </c>
      <c r="D530" t="b">
        <f t="shared" si="50"/>
        <v>1</v>
      </c>
      <c r="E530" t="b">
        <f t="shared" si="51"/>
        <v>1</v>
      </c>
      <c r="F530" t="b">
        <f t="shared" si="52"/>
        <v>1</v>
      </c>
      <c r="G530" s="1">
        <f t="shared" si="53"/>
        <v>29</v>
      </c>
      <c r="I530">
        <f>IF(Sheet1!$H$3=A530,50,-5)</f>
        <v>-5</v>
      </c>
    </row>
    <row r="531" spans="1:9" ht="12.75">
      <c r="A531">
        <v>4.3</v>
      </c>
      <c r="B531" t="b">
        <f t="shared" si="48"/>
        <v>1</v>
      </c>
      <c r="C531" t="b">
        <f t="shared" si="49"/>
        <v>1</v>
      </c>
      <c r="D531" t="b">
        <f t="shared" si="50"/>
        <v>1</v>
      </c>
      <c r="E531" t="b">
        <f t="shared" si="51"/>
        <v>1</v>
      </c>
      <c r="F531" t="b">
        <f t="shared" si="52"/>
        <v>1</v>
      </c>
      <c r="G531" s="1">
        <f t="shared" si="53"/>
        <v>29</v>
      </c>
      <c r="I531">
        <f>IF(Sheet1!$H$3=A531,50,-5)</f>
        <v>-5</v>
      </c>
    </row>
    <row r="532" spans="1:9" ht="12.75">
      <c r="A532">
        <v>4.31</v>
      </c>
      <c r="B532" t="b">
        <f t="shared" si="48"/>
        <v>1</v>
      </c>
      <c r="C532" t="b">
        <f t="shared" si="49"/>
        <v>1</v>
      </c>
      <c r="D532" t="b">
        <f t="shared" si="50"/>
        <v>1</v>
      </c>
      <c r="E532" t="b">
        <f t="shared" si="51"/>
        <v>1</v>
      </c>
      <c r="F532" t="b">
        <f t="shared" si="52"/>
        <v>1</v>
      </c>
      <c r="G532" s="1">
        <f t="shared" si="53"/>
        <v>29</v>
      </c>
      <c r="I532">
        <f>IF(Sheet1!$H$3=A532,50,-5)</f>
        <v>-5</v>
      </c>
    </row>
    <row r="533" spans="1:9" ht="12.75">
      <c r="A533">
        <v>4.32</v>
      </c>
      <c r="B533" t="b">
        <f t="shared" si="48"/>
        <v>1</v>
      </c>
      <c r="C533" t="b">
        <f t="shared" si="49"/>
        <v>1</v>
      </c>
      <c r="D533" t="b">
        <f t="shared" si="50"/>
        <v>1</v>
      </c>
      <c r="E533" t="b">
        <f t="shared" si="51"/>
        <v>1</v>
      </c>
      <c r="F533" t="b">
        <f t="shared" si="52"/>
        <v>1</v>
      </c>
      <c r="G533" s="1">
        <f t="shared" si="53"/>
        <v>29</v>
      </c>
      <c r="I533">
        <f>IF(Sheet1!$H$3=A533,50,-5)</f>
        <v>-5</v>
      </c>
    </row>
    <row r="534" spans="1:9" ht="12.75">
      <c r="A534">
        <v>4.33</v>
      </c>
      <c r="B534" t="b">
        <f t="shared" si="48"/>
        <v>1</v>
      </c>
      <c r="C534" t="b">
        <f t="shared" si="49"/>
        <v>1</v>
      </c>
      <c r="D534" t="b">
        <f t="shared" si="50"/>
        <v>1</v>
      </c>
      <c r="E534" t="b">
        <f t="shared" si="51"/>
        <v>1</v>
      </c>
      <c r="F534" t="b">
        <f t="shared" si="52"/>
        <v>1</v>
      </c>
      <c r="G534" s="1">
        <f t="shared" si="53"/>
        <v>29</v>
      </c>
      <c r="I534">
        <f>IF(Sheet1!$H$3=A534,50,-5)</f>
        <v>-5</v>
      </c>
    </row>
    <row r="535" spans="1:9" ht="12.75">
      <c r="A535">
        <v>4.34</v>
      </c>
      <c r="B535" t="b">
        <f t="shared" si="48"/>
        <v>1</v>
      </c>
      <c r="C535" t="b">
        <f t="shared" si="49"/>
        <v>1</v>
      </c>
      <c r="D535" t="b">
        <f t="shared" si="50"/>
        <v>1</v>
      </c>
      <c r="E535" t="b">
        <f t="shared" si="51"/>
        <v>1</v>
      </c>
      <c r="F535" t="b">
        <f t="shared" si="52"/>
        <v>1</v>
      </c>
      <c r="G535" s="1">
        <f t="shared" si="53"/>
        <v>29</v>
      </c>
      <c r="I535">
        <f>IF(Sheet1!$H$3=A535,50,-5)</f>
        <v>-5</v>
      </c>
    </row>
    <row r="536" spans="1:9" ht="12.75">
      <c r="A536">
        <v>4.35</v>
      </c>
      <c r="B536" t="b">
        <f t="shared" si="48"/>
        <v>1</v>
      </c>
      <c r="C536" t="b">
        <f t="shared" si="49"/>
        <v>1</v>
      </c>
      <c r="D536" t="b">
        <f t="shared" si="50"/>
        <v>1</v>
      </c>
      <c r="E536" t="b">
        <f t="shared" si="51"/>
        <v>1</v>
      </c>
      <c r="F536" t="b">
        <f t="shared" si="52"/>
        <v>1</v>
      </c>
      <c r="G536" s="1">
        <f t="shared" si="53"/>
        <v>29</v>
      </c>
      <c r="I536">
        <f>IF(Sheet1!$H$3=A536,50,-5)</f>
        <v>-5</v>
      </c>
    </row>
    <row r="537" spans="1:9" ht="12.75">
      <c r="A537">
        <v>4.36</v>
      </c>
      <c r="B537" t="b">
        <f t="shared" si="48"/>
        <v>1</v>
      </c>
      <c r="C537" t="b">
        <f t="shared" si="49"/>
        <v>1</v>
      </c>
      <c r="D537" t="b">
        <f t="shared" si="50"/>
        <v>1</v>
      </c>
      <c r="E537" t="b">
        <f t="shared" si="51"/>
        <v>1</v>
      </c>
      <c r="F537" t="b">
        <f t="shared" si="52"/>
        <v>1</v>
      </c>
      <c r="G537" s="1">
        <f t="shared" si="53"/>
        <v>29</v>
      </c>
      <c r="I537">
        <f>IF(Sheet1!$H$3=A537,50,-5)</f>
        <v>-5</v>
      </c>
    </row>
    <row r="538" spans="1:9" ht="12.75">
      <c r="A538">
        <v>4.37</v>
      </c>
      <c r="B538" t="b">
        <f t="shared" si="48"/>
        <v>1</v>
      </c>
      <c r="C538" t="b">
        <f t="shared" si="49"/>
        <v>1</v>
      </c>
      <c r="D538" t="b">
        <f t="shared" si="50"/>
        <v>1</v>
      </c>
      <c r="E538" t="b">
        <f t="shared" si="51"/>
        <v>1</v>
      </c>
      <c r="F538" t="b">
        <f t="shared" si="52"/>
        <v>1</v>
      </c>
      <c r="G538" s="1">
        <f t="shared" si="53"/>
        <v>29</v>
      </c>
      <c r="I538">
        <f>IF(Sheet1!$H$3=A538,50,-5)</f>
        <v>-5</v>
      </c>
    </row>
    <row r="539" spans="1:9" ht="12.75">
      <c r="A539">
        <v>4.38</v>
      </c>
      <c r="B539" t="b">
        <f t="shared" si="48"/>
        <v>1</v>
      </c>
      <c r="C539" t="b">
        <f t="shared" si="49"/>
        <v>1</v>
      </c>
      <c r="D539" t="b">
        <f t="shared" si="50"/>
        <v>1</v>
      </c>
      <c r="E539" t="b">
        <f t="shared" si="51"/>
        <v>1</v>
      </c>
      <c r="F539" t="b">
        <f t="shared" si="52"/>
        <v>1</v>
      </c>
      <c r="G539" s="1">
        <f t="shared" si="53"/>
        <v>29</v>
      </c>
      <c r="I539">
        <f>IF(Sheet1!$H$3=A539,50,-5)</f>
        <v>-5</v>
      </c>
    </row>
    <row r="540" spans="1:9" ht="12.75">
      <c r="A540">
        <v>4.39</v>
      </c>
      <c r="B540" t="b">
        <f t="shared" si="48"/>
        <v>1</v>
      </c>
      <c r="C540" t="b">
        <f t="shared" si="49"/>
        <v>1</v>
      </c>
      <c r="D540" t="b">
        <f t="shared" si="50"/>
        <v>1</v>
      </c>
      <c r="E540" t="b">
        <f t="shared" si="51"/>
        <v>1</v>
      </c>
      <c r="F540" t="b">
        <f t="shared" si="52"/>
        <v>1</v>
      </c>
      <c r="G540" s="1">
        <f t="shared" si="53"/>
        <v>29</v>
      </c>
      <c r="I540">
        <f>IF(Sheet1!$H$3=A540,50,-5)</f>
        <v>-5</v>
      </c>
    </row>
    <row r="541" spans="1:9" ht="12.75">
      <c r="A541">
        <v>4.4</v>
      </c>
      <c r="B541" t="b">
        <f t="shared" si="48"/>
        <v>1</v>
      </c>
      <c r="C541" t="b">
        <f t="shared" si="49"/>
        <v>1</v>
      </c>
      <c r="D541" t="b">
        <f t="shared" si="50"/>
        <v>1</v>
      </c>
      <c r="E541" t="b">
        <f t="shared" si="51"/>
        <v>1</v>
      </c>
      <c r="F541" t="b">
        <f t="shared" si="52"/>
        <v>1</v>
      </c>
      <c r="G541" s="1">
        <f t="shared" si="53"/>
        <v>29</v>
      </c>
      <c r="I541">
        <f>IF(Sheet1!$H$3=A541,50,-5)</f>
        <v>-5</v>
      </c>
    </row>
    <row r="542" spans="1:9" ht="12.75">
      <c r="A542">
        <v>4.41</v>
      </c>
      <c r="B542" t="b">
        <f t="shared" si="48"/>
        <v>1</v>
      </c>
      <c r="C542" t="b">
        <f t="shared" si="49"/>
        <v>1</v>
      </c>
      <c r="D542" t="b">
        <f t="shared" si="50"/>
        <v>1</v>
      </c>
      <c r="E542" t="b">
        <f t="shared" si="51"/>
        <v>1</v>
      </c>
      <c r="F542" t="b">
        <f t="shared" si="52"/>
        <v>1</v>
      </c>
      <c r="G542" s="1">
        <f t="shared" si="53"/>
        <v>29</v>
      </c>
      <c r="I542">
        <f>IF(Sheet1!$H$3=A542,50,-5)</f>
        <v>-5</v>
      </c>
    </row>
    <row r="543" spans="1:9" ht="12.75">
      <c r="A543">
        <v>4.42</v>
      </c>
      <c r="B543" t="b">
        <f t="shared" si="48"/>
        <v>1</v>
      </c>
      <c r="C543" t="b">
        <f t="shared" si="49"/>
        <v>1</v>
      </c>
      <c r="D543" t="b">
        <f t="shared" si="50"/>
        <v>1</v>
      </c>
      <c r="E543" t="b">
        <f t="shared" si="51"/>
        <v>1</v>
      </c>
      <c r="F543" t="b">
        <f t="shared" si="52"/>
        <v>1</v>
      </c>
      <c r="G543" s="1">
        <f t="shared" si="53"/>
        <v>29</v>
      </c>
      <c r="I543">
        <f>IF(Sheet1!$H$3=A543,50,-5)</f>
        <v>-5</v>
      </c>
    </row>
    <row r="544" spans="1:9" ht="12.75">
      <c r="A544">
        <v>4.43</v>
      </c>
      <c r="B544" t="b">
        <f t="shared" si="48"/>
        <v>1</v>
      </c>
      <c r="C544" t="b">
        <f t="shared" si="49"/>
        <v>1</v>
      </c>
      <c r="D544" t="b">
        <f t="shared" si="50"/>
        <v>1</v>
      </c>
      <c r="E544" t="b">
        <f t="shared" si="51"/>
        <v>1</v>
      </c>
      <c r="F544" t="b">
        <f t="shared" si="52"/>
        <v>1</v>
      </c>
      <c r="G544" s="1">
        <f t="shared" si="53"/>
        <v>29</v>
      </c>
      <c r="I544">
        <f>IF(Sheet1!$H$3=A544,50,-5)</f>
        <v>-5</v>
      </c>
    </row>
    <row r="545" spans="1:9" ht="12.75">
      <c r="A545">
        <v>4.44</v>
      </c>
      <c r="B545" t="b">
        <f t="shared" si="48"/>
        <v>1</v>
      </c>
      <c r="C545" t="b">
        <f t="shared" si="49"/>
        <v>1</v>
      </c>
      <c r="D545" t="b">
        <f t="shared" si="50"/>
        <v>1</v>
      </c>
      <c r="E545" t="b">
        <f t="shared" si="51"/>
        <v>1</v>
      </c>
      <c r="F545" t="b">
        <f t="shared" si="52"/>
        <v>1</v>
      </c>
      <c r="G545" s="1">
        <f t="shared" si="53"/>
        <v>29</v>
      </c>
      <c r="I545">
        <f>IF(Sheet1!$H$3=A545,50,-5)</f>
        <v>-5</v>
      </c>
    </row>
    <row r="546" spans="1:9" ht="12.75">
      <c r="A546">
        <v>4.45</v>
      </c>
      <c r="B546" t="b">
        <f t="shared" si="48"/>
        <v>1</v>
      </c>
      <c r="C546" t="b">
        <f t="shared" si="49"/>
        <v>1</v>
      </c>
      <c r="D546" t="b">
        <f t="shared" si="50"/>
        <v>1</v>
      </c>
      <c r="E546" t="b">
        <f t="shared" si="51"/>
        <v>1</v>
      </c>
      <c r="F546" t="b">
        <f t="shared" si="52"/>
        <v>1</v>
      </c>
      <c r="G546" s="1">
        <f t="shared" si="53"/>
        <v>29</v>
      </c>
      <c r="I546">
        <f>IF(Sheet1!$H$3=A546,50,-5)</f>
        <v>-5</v>
      </c>
    </row>
    <row r="547" spans="1:9" ht="12.75">
      <c r="A547">
        <v>4.46</v>
      </c>
      <c r="B547" t="b">
        <f t="shared" si="48"/>
        <v>1</v>
      </c>
      <c r="C547" t="b">
        <f t="shared" si="49"/>
        <v>1</v>
      </c>
      <c r="D547" t="b">
        <f t="shared" si="50"/>
        <v>1</v>
      </c>
      <c r="E547" t="b">
        <f t="shared" si="51"/>
        <v>1</v>
      </c>
      <c r="F547" t="b">
        <f t="shared" si="52"/>
        <v>1</v>
      </c>
      <c r="G547" s="1">
        <f t="shared" si="53"/>
        <v>29</v>
      </c>
      <c r="I547">
        <f>IF(Sheet1!$H$3=A547,50,-5)</f>
        <v>-5</v>
      </c>
    </row>
    <row r="548" spans="1:9" ht="12.75">
      <c r="A548">
        <v>4.47</v>
      </c>
      <c r="B548" t="b">
        <f t="shared" si="48"/>
        <v>1</v>
      </c>
      <c r="C548" t="b">
        <f t="shared" si="49"/>
        <v>1</v>
      </c>
      <c r="D548" t="b">
        <f t="shared" si="50"/>
        <v>1</v>
      </c>
      <c r="E548" t="b">
        <f t="shared" si="51"/>
        <v>1</v>
      </c>
      <c r="F548" t="b">
        <f t="shared" si="52"/>
        <v>1</v>
      </c>
      <c r="G548" s="1">
        <f t="shared" si="53"/>
        <v>29</v>
      </c>
      <c r="I548">
        <f>IF(Sheet1!$H$3=A548,50,-5)</f>
        <v>-5</v>
      </c>
    </row>
    <row r="549" spans="1:9" ht="12.75">
      <c r="A549">
        <v>4.48</v>
      </c>
      <c r="B549" t="b">
        <f t="shared" si="48"/>
        <v>1</v>
      </c>
      <c r="C549" t="b">
        <f t="shared" si="49"/>
        <v>1</v>
      </c>
      <c r="D549" t="b">
        <f t="shared" si="50"/>
        <v>1</v>
      </c>
      <c r="E549" t="b">
        <f t="shared" si="51"/>
        <v>1</v>
      </c>
      <c r="F549" t="b">
        <f t="shared" si="52"/>
        <v>1</v>
      </c>
      <c r="G549" s="1">
        <f t="shared" si="53"/>
        <v>29</v>
      </c>
      <c r="I549">
        <f>IF(Sheet1!$H$3=A549,50,-5)</f>
        <v>-5</v>
      </c>
    </row>
    <row r="550" spans="1:9" ht="12.75">
      <c r="A550">
        <v>4.49</v>
      </c>
      <c r="B550" t="b">
        <f t="shared" si="48"/>
        <v>1</v>
      </c>
      <c r="C550" t="b">
        <f t="shared" si="49"/>
        <v>1</v>
      </c>
      <c r="D550" t="b">
        <f t="shared" si="50"/>
        <v>1</v>
      </c>
      <c r="E550" t="b">
        <f t="shared" si="51"/>
        <v>1</v>
      </c>
      <c r="F550" t="b">
        <f t="shared" si="52"/>
        <v>1</v>
      </c>
      <c r="G550" s="1">
        <f t="shared" si="53"/>
        <v>29</v>
      </c>
      <c r="I550">
        <f>IF(Sheet1!$H$3=A550,50,-5)</f>
        <v>-5</v>
      </c>
    </row>
    <row r="551" spans="1:9" ht="12.75">
      <c r="A551">
        <v>4.5</v>
      </c>
      <c r="B551" t="b">
        <f t="shared" si="48"/>
        <v>1</v>
      </c>
      <c r="C551" t="b">
        <f t="shared" si="49"/>
        <v>1</v>
      </c>
      <c r="D551" t="b">
        <f t="shared" si="50"/>
        <v>1</v>
      </c>
      <c r="E551" t="b">
        <f t="shared" si="51"/>
        <v>1</v>
      </c>
      <c r="F551" t="b">
        <f t="shared" si="52"/>
        <v>1</v>
      </c>
      <c r="G551" s="1">
        <f t="shared" si="53"/>
        <v>29</v>
      </c>
      <c r="I551">
        <f>IF(Sheet1!$H$3=A551,50,-5)</f>
        <v>-5</v>
      </c>
    </row>
    <row r="552" spans="1:9" ht="12.75">
      <c r="A552">
        <v>4.51</v>
      </c>
      <c r="B552" t="b">
        <f t="shared" si="48"/>
        <v>1</v>
      </c>
      <c r="C552" t="b">
        <f t="shared" si="49"/>
        <v>1</v>
      </c>
      <c r="D552" t="b">
        <f t="shared" si="50"/>
        <v>1</v>
      </c>
      <c r="E552" t="b">
        <f t="shared" si="51"/>
        <v>1</v>
      </c>
      <c r="F552" t="b">
        <f t="shared" si="52"/>
        <v>1</v>
      </c>
      <c r="G552" s="1">
        <f t="shared" si="53"/>
        <v>29</v>
      </c>
      <c r="I552">
        <f>IF(Sheet1!$H$3=A552,50,-5)</f>
        <v>-5</v>
      </c>
    </row>
    <row r="553" spans="1:9" ht="12.75">
      <c r="A553">
        <v>4.52</v>
      </c>
      <c r="B553" t="b">
        <f t="shared" si="48"/>
        <v>1</v>
      </c>
      <c r="C553" t="b">
        <f t="shared" si="49"/>
        <v>1</v>
      </c>
      <c r="D553" t="b">
        <f t="shared" si="50"/>
        <v>1</v>
      </c>
      <c r="E553" t="b">
        <f t="shared" si="51"/>
        <v>1</v>
      </c>
      <c r="F553" t="b">
        <f t="shared" si="52"/>
        <v>1</v>
      </c>
      <c r="G553" s="1">
        <f t="shared" si="53"/>
        <v>29</v>
      </c>
      <c r="I553">
        <f>IF(Sheet1!$H$3=A553,50,-5)</f>
        <v>-5</v>
      </c>
    </row>
    <row r="554" spans="1:9" ht="12.75">
      <c r="A554">
        <v>4.53</v>
      </c>
      <c r="B554" t="b">
        <f t="shared" si="48"/>
        <v>1</v>
      </c>
      <c r="C554" t="b">
        <f t="shared" si="49"/>
        <v>1</v>
      </c>
      <c r="D554" t="b">
        <f t="shared" si="50"/>
        <v>1</v>
      </c>
      <c r="E554" t="b">
        <f t="shared" si="51"/>
        <v>1</v>
      </c>
      <c r="F554" t="b">
        <f t="shared" si="52"/>
        <v>1</v>
      </c>
      <c r="G554" s="1">
        <f t="shared" si="53"/>
        <v>29</v>
      </c>
      <c r="I554">
        <f>IF(Sheet1!$H$3=A554,50,-5)</f>
        <v>-5</v>
      </c>
    </row>
    <row r="555" spans="1:9" ht="12.75">
      <c r="A555">
        <v>4.54</v>
      </c>
      <c r="B555" t="b">
        <f t="shared" si="48"/>
        <v>1</v>
      </c>
      <c r="C555" t="b">
        <f t="shared" si="49"/>
        <v>1</v>
      </c>
      <c r="D555" t="b">
        <f t="shared" si="50"/>
        <v>1</v>
      </c>
      <c r="E555" t="b">
        <f t="shared" si="51"/>
        <v>1</v>
      </c>
      <c r="F555" t="b">
        <f t="shared" si="52"/>
        <v>1</v>
      </c>
      <c r="G555" s="1">
        <f t="shared" si="53"/>
        <v>29</v>
      </c>
      <c r="I555">
        <f>IF(Sheet1!$H$3=A555,50,-5)</f>
        <v>-5</v>
      </c>
    </row>
    <row r="556" spans="1:9" ht="12.75">
      <c r="A556">
        <v>4.55</v>
      </c>
      <c r="B556" t="b">
        <f t="shared" si="48"/>
        <v>1</v>
      </c>
      <c r="C556" t="b">
        <f t="shared" si="49"/>
        <v>1</v>
      </c>
      <c r="D556" t="b">
        <f t="shared" si="50"/>
        <v>1</v>
      </c>
      <c r="E556" t="b">
        <f t="shared" si="51"/>
        <v>1</v>
      </c>
      <c r="F556" t="b">
        <f t="shared" si="52"/>
        <v>1</v>
      </c>
      <c r="G556" s="1">
        <f t="shared" si="53"/>
        <v>29</v>
      </c>
      <c r="I556">
        <f>IF(Sheet1!$H$3=A556,50,-5)</f>
        <v>-5</v>
      </c>
    </row>
    <row r="557" spans="1:9" ht="12.75">
      <c r="A557">
        <v>4.56</v>
      </c>
      <c r="B557" t="b">
        <f t="shared" si="48"/>
        <v>1</v>
      </c>
      <c r="C557" t="b">
        <f t="shared" si="49"/>
        <v>1</v>
      </c>
      <c r="D557" t="b">
        <f t="shared" si="50"/>
        <v>1</v>
      </c>
      <c r="E557" t="b">
        <f t="shared" si="51"/>
        <v>1</v>
      </c>
      <c r="F557" t="b">
        <f t="shared" si="52"/>
        <v>1</v>
      </c>
      <c r="G557" s="1">
        <f t="shared" si="53"/>
        <v>29</v>
      </c>
      <c r="I557">
        <f>IF(Sheet1!$H$3=A557,50,-5)</f>
        <v>-5</v>
      </c>
    </row>
    <row r="558" spans="1:9" ht="12.75">
      <c r="A558">
        <v>4.57</v>
      </c>
      <c r="B558" t="b">
        <f t="shared" si="48"/>
        <v>1</v>
      </c>
      <c r="C558" t="b">
        <f t="shared" si="49"/>
        <v>1</v>
      </c>
      <c r="D558" t="b">
        <f t="shared" si="50"/>
        <v>1</v>
      </c>
      <c r="E558" t="b">
        <f t="shared" si="51"/>
        <v>1</v>
      </c>
      <c r="F558" t="b">
        <f t="shared" si="52"/>
        <v>1</v>
      </c>
      <c r="G558" s="1">
        <f t="shared" si="53"/>
        <v>29</v>
      </c>
      <c r="I558">
        <f>IF(Sheet1!$H$3=A558,50,-5)</f>
        <v>-5</v>
      </c>
    </row>
    <row r="559" spans="1:9" ht="12.75">
      <c r="A559">
        <v>4.58</v>
      </c>
      <c r="B559" t="b">
        <f t="shared" si="48"/>
        <v>1</v>
      </c>
      <c r="C559" t="b">
        <f t="shared" si="49"/>
        <v>1</v>
      </c>
      <c r="D559" t="b">
        <f t="shared" si="50"/>
        <v>1</v>
      </c>
      <c r="E559" t="b">
        <f t="shared" si="51"/>
        <v>1</v>
      </c>
      <c r="F559" t="b">
        <f t="shared" si="52"/>
        <v>1</v>
      </c>
      <c r="G559" s="1">
        <f t="shared" si="53"/>
        <v>29</v>
      </c>
      <c r="I559">
        <f>IF(Sheet1!$H$3=A559,50,-5)</f>
        <v>-5</v>
      </c>
    </row>
    <row r="560" spans="1:9" ht="12.75">
      <c r="A560">
        <v>4.59</v>
      </c>
      <c r="B560" t="b">
        <f t="shared" si="48"/>
        <v>1</v>
      </c>
      <c r="C560" t="b">
        <f t="shared" si="49"/>
        <v>1</v>
      </c>
      <c r="D560" t="b">
        <f t="shared" si="50"/>
        <v>1</v>
      </c>
      <c r="E560" t="b">
        <f t="shared" si="51"/>
        <v>1</v>
      </c>
      <c r="F560" t="b">
        <f t="shared" si="52"/>
        <v>1</v>
      </c>
      <c r="G560" s="1">
        <f t="shared" si="53"/>
        <v>29</v>
      </c>
      <c r="I560">
        <f>IF(Sheet1!$H$3=A560,50,-5)</f>
        <v>-5</v>
      </c>
    </row>
    <row r="561" spans="1:9" ht="12.75">
      <c r="A561">
        <v>4.6</v>
      </c>
      <c r="B561" t="b">
        <f t="shared" si="48"/>
        <v>1</v>
      </c>
      <c r="C561" t="b">
        <f t="shared" si="49"/>
        <v>1</v>
      </c>
      <c r="D561" t="b">
        <f t="shared" si="50"/>
        <v>1</v>
      </c>
      <c r="E561" t="b">
        <f t="shared" si="51"/>
        <v>1</v>
      </c>
      <c r="F561" t="b">
        <f t="shared" si="52"/>
        <v>1</v>
      </c>
      <c r="G561" s="1">
        <f t="shared" si="53"/>
        <v>29</v>
      </c>
      <c r="I561">
        <f>IF(Sheet1!$H$3=A561,50,-5)</f>
        <v>-5</v>
      </c>
    </row>
    <row r="562" spans="1:9" ht="12.75">
      <c r="A562">
        <v>4.61</v>
      </c>
      <c r="B562" t="b">
        <f t="shared" si="48"/>
        <v>1</v>
      </c>
      <c r="C562" t="b">
        <f t="shared" si="49"/>
        <v>1</v>
      </c>
      <c r="D562" t="b">
        <f t="shared" si="50"/>
        <v>1</v>
      </c>
      <c r="E562" t="b">
        <f t="shared" si="51"/>
        <v>1</v>
      </c>
      <c r="F562" t="b">
        <f t="shared" si="52"/>
        <v>1</v>
      </c>
      <c r="G562" s="1">
        <f t="shared" si="53"/>
        <v>29</v>
      </c>
      <c r="I562">
        <f>IF(Sheet1!$H$3=A562,50,-5)</f>
        <v>-5</v>
      </c>
    </row>
    <row r="563" spans="1:9" ht="12.75">
      <c r="A563">
        <v>4.62</v>
      </c>
      <c r="B563" t="b">
        <f t="shared" si="48"/>
        <v>1</v>
      </c>
      <c r="C563" t="b">
        <f t="shared" si="49"/>
        <v>1</v>
      </c>
      <c r="D563" t="b">
        <f t="shared" si="50"/>
        <v>1</v>
      </c>
      <c r="E563" t="b">
        <f t="shared" si="51"/>
        <v>1</v>
      </c>
      <c r="F563" t="b">
        <f t="shared" si="52"/>
        <v>1</v>
      </c>
      <c r="G563" s="1">
        <f t="shared" si="53"/>
        <v>29</v>
      </c>
      <c r="I563">
        <f>IF(Sheet1!$H$3=A563,50,-5)</f>
        <v>-5</v>
      </c>
    </row>
    <row r="564" spans="1:9" ht="12.75">
      <c r="A564">
        <v>4.63</v>
      </c>
      <c r="B564" t="b">
        <f t="shared" si="48"/>
        <v>1</v>
      </c>
      <c r="C564" t="b">
        <f t="shared" si="49"/>
        <v>1</v>
      </c>
      <c r="D564" t="b">
        <f t="shared" si="50"/>
        <v>1</v>
      </c>
      <c r="E564" t="b">
        <f t="shared" si="51"/>
        <v>1</v>
      </c>
      <c r="F564" t="b">
        <f t="shared" si="52"/>
        <v>1</v>
      </c>
      <c r="G564" s="1">
        <f t="shared" si="53"/>
        <v>29</v>
      </c>
      <c r="I564">
        <f>IF(Sheet1!$H$3=A564,50,-5)</f>
        <v>-5</v>
      </c>
    </row>
    <row r="565" spans="1:9" ht="12.75">
      <c r="A565">
        <v>4.64</v>
      </c>
      <c r="B565" t="b">
        <f t="shared" si="48"/>
        <v>1</v>
      </c>
      <c r="C565" t="b">
        <f t="shared" si="49"/>
        <v>1</v>
      </c>
      <c r="D565" t="b">
        <f t="shared" si="50"/>
        <v>1</v>
      </c>
      <c r="E565" t="b">
        <f t="shared" si="51"/>
        <v>1</v>
      </c>
      <c r="F565" t="b">
        <f t="shared" si="52"/>
        <v>1</v>
      </c>
      <c r="G565" s="1">
        <f t="shared" si="53"/>
        <v>29</v>
      </c>
      <c r="I565">
        <f>IF(Sheet1!$H$3=A565,50,-5)</f>
        <v>-5</v>
      </c>
    </row>
    <row r="566" spans="1:9" ht="12.75">
      <c r="A566">
        <v>4.65</v>
      </c>
      <c r="B566" t="b">
        <f t="shared" si="48"/>
        <v>1</v>
      </c>
      <c r="C566" t="b">
        <f t="shared" si="49"/>
        <v>1</v>
      </c>
      <c r="D566" t="b">
        <f t="shared" si="50"/>
        <v>1</v>
      </c>
      <c r="E566" t="b">
        <f t="shared" si="51"/>
        <v>1</v>
      </c>
      <c r="F566" t="b">
        <f t="shared" si="52"/>
        <v>1</v>
      </c>
      <c r="G566" s="1">
        <f t="shared" si="53"/>
        <v>29</v>
      </c>
      <c r="I566">
        <f>IF(Sheet1!$H$3=A566,50,-5)</f>
        <v>-5</v>
      </c>
    </row>
    <row r="567" spans="1:9" ht="12.75">
      <c r="A567">
        <v>4.66</v>
      </c>
      <c r="B567" t="b">
        <f t="shared" si="48"/>
        <v>1</v>
      </c>
      <c r="C567" t="b">
        <f t="shared" si="49"/>
        <v>1</v>
      </c>
      <c r="D567" t="b">
        <f t="shared" si="50"/>
        <v>1</v>
      </c>
      <c r="E567" t="b">
        <f t="shared" si="51"/>
        <v>1</v>
      </c>
      <c r="F567" t="b">
        <f t="shared" si="52"/>
        <v>1</v>
      </c>
      <c r="G567" s="1">
        <f t="shared" si="53"/>
        <v>29</v>
      </c>
      <c r="I567">
        <f>IF(Sheet1!$H$3=A567,50,-5)</f>
        <v>-5</v>
      </c>
    </row>
    <row r="568" spans="1:9" ht="12.75">
      <c r="A568">
        <v>4.67</v>
      </c>
      <c r="B568" t="b">
        <f t="shared" si="48"/>
        <v>1</v>
      </c>
      <c r="C568" t="b">
        <f t="shared" si="49"/>
        <v>1</v>
      </c>
      <c r="D568" t="b">
        <f t="shared" si="50"/>
        <v>1</v>
      </c>
      <c r="E568" t="b">
        <f t="shared" si="51"/>
        <v>1</v>
      </c>
      <c r="F568" t="b">
        <f t="shared" si="52"/>
        <v>1</v>
      </c>
      <c r="G568" s="1">
        <f t="shared" si="53"/>
        <v>29</v>
      </c>
      <c r="I568">
        <f>IF(Sheet1!$H$3=A568,50,-5)</f>
        <v>-5</v>
      </c>
    </row>
    <row r="569" spans="1:9" ht="12.75">
      <c r="A569">
        <v>4.68</v>
      </c>
      <c r="B569" t="b">
        <f t="shared" si="48"/>
        <v>1</v>
      </c>
      <c r="C569" t="b">
        <f t="shared" si="49"/>
        <v>1</v>
      </c>
      <c r="D569" t="b">
        <f t="shared" si="50"/>
        <v>1</v>
      </c>
      <c r="E569" t="b">
        <f t="shared" si="51"/>
        <v>1</v>
      </c>
      <c r="F569" t="b">
        <f t="shared" si="52"/>
        <v>1</v>
      </c>
      <c r="G569" s="1">
        <f t="shared" si="53"/>
        <v>29</v>
      </c>
      <c r="I569">
        <f>IF(Sheet1!$H$3=A569,50,-5)</f>
        <v>-5</v>
      </c>
    </row>
    <row r="570" spans="1:9" ht="12.75">
      <c r="A570">
        <v>4.69</v>
      </c>
      <c r="B570" t="b">
        <f t="shared" si="48"/>
        <v>1</v>
      </c>
      <c r="C570" t="b">
        <f t="shared" si="49"/>
        <v>1</v>
      </c>
      <c r="D570" t="b">
        <f t="shared" si="50"/>
        <v>1</v>
      </c>
      <c r="E570" t="b">
        <f t="shared" si="51"/>
        <v>1</v>
      </c>
      <c r="F570" t="b">
        <f t="shared" si="52"/>
        <v>1</v>
      </c>
      <c r="G570" s="1">
        <f t="shared" si="53"/>
        <v>29</v>
      </c>
      <c r="I570">
        <f>IF(Sheet1!$H$3=A570,50,-5)</f>
        <v>-5</v>
      </c>
    </row>
    <row r="571" spans="1:9" ht="12.75">
      <c r="A571">
        <v>4.7</v>
      </c>
      <c r="B571" t="b">
        <f t="shared" si="48"/>
        <v>1</v>
      </c>
      <c r="C571" t="b">
        <f t="shared" si="49"/>
        <v>1</v>
      </c>
      <c r="D571" t="b">
        <f t="shared" si="50"/>
        <v>1</v>
      </c>
      <c r="E571" t="b">
        <f t="shared" si="51"/>
        <v>1</v>
      </c>
      <c r="F571" t="b">
        <f t="shared" si="52"/>
        <v>1</v>
      </c>
      <c r="G571" s="1">
        <f t="shared" si="53"/>
        <v>29</v>
      </c>
      <c r="I571">
        <f>IF(Sheet1!$H$3=A571,50,-5)</f>
        <v>-5</v>
      </c>
    </row>
    <row r="572" spans="1:9" ht="12.75">
      <c r="A572">
        <v>4.71</v>
      </c>
      <c r="B572" t="b">
        <f t="shared" si="48"/>
        <v>1</v>
      </c>
      <c r="C572" t="b">
        <f t="shared" si="49"/>
        <v>1</v>
      </c>
      <c r="D572" t="b">
        <f t="shared" si="50"/>
        <v>1</v>
      </c>
      <c r="E572" t="b">
        <f t="shared" si="51"/>
        <v>1</v>
      </c>
      <c r="F572" t="b">
        <f t="shared" si="52"/>
        <v>1</v>
      </c>
      <c r="G572" s="1">
        <f t="shared" si="53"/>
        <v>29</v>
      </c>
      <c r="I572">
        <f>IF(Sheet1!$H$3=A572,50,-5)</f>
        <v>-5</v>
      </c>
    </row>
    <row r="573" spans="1:9" ht="12.75">
      <c r="A573">
        <v>4.72</v>
      </c>
      <c r="B573" t="b">
        <f t="shared" si="48"/>
        <v>1</v>
      </c>
      <c r="C573" t="b">
        <f t="shared" si="49"/>
        <v>1</v>
      </c>
      <c r="D573" t="b">
        <f t="shared" si="50"/>
        <v>1</v>
      </c>
      <c r="E573" t="b">
        <f t="shared" si="51"/>
        <v>1</v>
      </c>
      <c r="F573" t="b">
        <f t="shared" si="52"/>
        <v>1</v>
      </c>
      <c r="G573" s="1">
        <f t="shared" si="53"/>
        <v>29</v>
      </c>
      <c r="I573">
        <f>IF(Sheet1!$H$3=A573,50,-5)</f>
        <v>-5</v>
      </c>
    </row>
    <row r="574" spans="1:9" ht="12.75">
      <c r="A574">
        <v>4.73</v>
      </c>
      <c r="B574" t="b">
        <f t="shared" si="48"/>
        <v>1</v>
      </c>
      <c r="C574" t="b">
        <f t="shared" si="49"/>
        <v>1</v>
      </c>
      <c r="D574" t="b">
        <f t="shared" si="50"/>
        <v>1</v>
      </c>
      <c r="E574" t="b">
        <f t="shared" si="51"/>
        <v>1</v>
      </c>
      <c r="F574" t="b">
        <f t="shared" si="52"/>
        <v>1</v>
      </c>
      <c r="G574" s="1">
        <f t="shared" si="53"/>
        <v>29</v>
      </c>
      <c r="I574">
        <f>IF(Sheet1!$H$3=A574,50,-5)</f>
        <v>-5</v>
      </c>
    </row>
    <row r="575" spans="1:9" ht="12.75">
      <c r="A575">
        <v>4.74</v>
      </c>
      <c r="B575" t="b">
        <f t="shared" si="48"/>
        <v>1</v>
      </c>
      <c r="C575" t="b">
        <f t="shared" si="49"/>
        <v>1</v>
      </c>
      <c r="D575" t="b">
        <f t="shared" si="50"/>
        <v>1</v>
      </c>
      <c r="E575" t="b">
        <f t="shared" si="51"/>
        <v>1</v>
      </c>
      <c r="F575" t="b">
        <f t="shared" si="52"/>
        <v>1</v>
      </c>
      <c r="G575" s="1">
        <f t="shared" si="53"/>
        <v>29</v>
      </c>
      <c r="I575">
        <f>IF(Sheet1!$H$3=A575,50,-5)</f>
        <v>-5</v>
      </c>
    </row>
    <row r="576" spans="1:9" ht="12.75">
      <c r="A576">
        <v>4.75</v>
      </c>
      <c r="B576" t="b">
        <f t="shared" si="48"/>
        <v>1</v>
      </c>
      <c r="C576" t="b">
        <f t="shared" si="49"/>
        <v>1</v>
      </c>
      <c r="D576" t="b">
        <f t="shared" si="50"/>
        <v>1</v>
      </c>
      <c r="E576" t="b">
        <f t="shared" si="51"/>
        <v>1</v>
      </c>
      <c r="F576" t="b">
        <f t="shared" si="52"/>
        <v>1</v>
      </c>
      <c r="G576" s="1">
        <f t="shared" si="53"/>
        <v>29</v>
      </c>
      <c r="I576">
        <f>IF(Sheet1!$H$3=A576,50,-5)</f>
        <v>-5</v>
      </c>
    </row>
    <row r="577" spans="1:9" ht="12.75">
      <c r="A577">
        <v>4.76</v>
      </c>
      <c r="B577" t="b">
        <f t="shared" si="48"/>
        <v>1</v>
      </c>
      <c r="C577" t="b">
        <f t="shared" si="49"/>
        <v>1</v>
      </c>
      <c r="D577" t="b">
        <f t="shared" si="50"/>
        <v>1</v>
      </c>
      <c r="E577" t="b">
        <f t="shared" si="51"/>
        <v>1</v>
      </c>
      <c r="F577" t="b">
        <f t="shared" si="52"/>
        <v>1</v>
      </c>
      <c r="G577" s="1">
        <f t="shared" si="53"/>
        <v>29</v>
      </c>
      <c r="I577">
        <f>IF(Sheet1!$H$3=A577,50,-5)</f>
        <v>-5</v>
      </c>
    </row>
    <row r="578" spans="1:9" ht="12.75">
      <c r="A578">
        <v>4.77</v>
      </c>
      <c r="B578" t="b">
        <f t="shared" si="48"/>
        <v>1</v>
      </c>
      <c r="C578" t="b">
        <f t="shared" si="49"/>
        <v>1</v>
      </c>
      <c r="D578" t="b">
        <f t="shared" si="50"/>
        <v>1</v>
      </c>
      <c r="E578" t="b">
        <f t="shared" si="51"/>
        <v>1</v>
      </c>
      <c r="F578" t="b">
        <f t="shared" si="52"/>
        <v>1</v>
      </c>
      <c r="G578" s="1">
        <f t="shared" si="53"/>
        <v>29</v>
      </c>
      <c r="I578">
        <f>IF(Sheet1!$H$3=A578,50,-5)</f>
        <v>-5</v>
      </c>
    </row>
    <row r="579" spans="1:9" ht="12.75">
      <c r="A579">
        <v>4.78</v>
      </c>
      <c r="B579" t="b">
        <f aca="true" t="shared" si="54" ref="B579:B642">AND($A579&gt;=CH7ON,OR($A579&lt;CH7OFF,CH7OFF&lt;CH7ON))</f>
        <v>1</v>
      </c>
      <c r="C579" t="b">
        <f aca="true" t="shared" si="55" ref="C579:C642">AND($A579&gt;=CH8ON,OR($A579&lt;CH8OFF,CH8OFF&lt;CH8ON))</f>
        <v>1</v>
      </c>
      <c r="D579" t="b">
        <f aca="true" t="shared" si="56" ref="D579:D642">AND($A579&gt;=CH9ON+SHIFTTIME,OR($A579&lt;CH9OFF+SHIFTTIME,CH9OFF&lt;CH9ON))</f>
        <v>1</v>
      </c>
      <c r="E579" t="b">
        <f aca="true" t="shared" si="57" ref="E579:E642">AND($A579&gt;=CHAON+SHIFTTIME,OR($A579&lt;CHAOFF+SHIFTTIME,CHAOFF&lt;CHAON))</f>
        <v>1</v>
      </c>
      <c r="F579" t="b">
        <f aca="true" t="shared" si="58" ref="F579:F642">AND($A579&gt;=CHBON+SHIFTTIME,OR($A579&lt;CHBOFF+SHIFTTIME,CHBOFF&lt;CHBON))</f>
        <v>1</v>
      </c>
      <c r="G579" s="1">
        <f aca="true" t="shared" si="59" ref="G579:G642">IF(F579,CHBTIMING,IF(E579,CHATIMING,IF(D579,CH9TIMING,IF(C579,CH8TIMING,IF(B579,CH7TIMING,STATICTIMING-IDLECHIP)))))</f>
        <v>29</v>
      </c>
      <c r="I579">
        <f>IF(Sheet1!$H$3=A579,50,-5)</f>
        <v>-5</v>
      </c>
    </row>
    <row r="580" spans="1:9" ht="12.75">
      <c r="A580">
        <v>4.79</v>
      </c>
      <c r="B580" t="b">
        <f t="shared" si="54"/>
        <v>1</v>
      </c>
      <c r="C580" t="b">
        <f t="shared" si="55"/>
        <v>1</v>
      </c>
      <c r="D580" t="b">
        <f t="shared" si="56"/>
        <v>1</v>
      </c>
      <c r="E580" t="b">
        <f t="shared" si="57"/>
        <v>1</v>
      </c>
      <c r="F580" t="b">
        <f t="shared" si="58"/>
        <v>1</v>
      </c>
      <c r="G580" s="1">
        <f t="shared" si="59"/>
        <v>29</v>
      </c>
      <c r="I580">
        <f>IF(Sheet1!$H$3=A580,50,-5)</f>
        <v>-5</v>
      </c>
    </row>
    <row r="581" spans="1:9" ht="12.75">
      <c r="A581">
        <v>4.8</v>
      </c>
      <c r="B581" t="b">
        <f t="shared" si="54"/>
        <v>1</v>
      </c>
      <c r="C581" t="b">
        <f t="shared" si="55"/>
        <v>1</v>
      </c>
      <c r="D581" t="b">
        <f t="shared" si="56"/>
        <v>1</v>
      </c>
      <c r="E581" t="b">
        <f t="shared" si="57"/>
        <v>1</v>
      </c>
      <c r="F581" t="b">
        <f t="shared" si="58"/>
        <v>1</v>
      </c>
      <c r="G581" s="1">
        <f t="shared" si="59"/>
        <v>29</v>
      </c>
      <c r="I581">
        <f>IF(Sheet1!$H$3=A581,50,-5)</f>
        <v>-5</v>
      </c>
    </row>
    <row r="582" spans="1:9" ht="12.75">
      <c r="A582">
        <v>4.81</v>
      </c>
      <c r="B582" t="b">
        <f t="shared" si="54"/>
        <v>1</v>
      </c>
      <c r="C582" t="b">
        <f t="shared" si="55"/>
        <v>1</v>
      </c>
      <c r="D582" t="b">
        <f t="shared" si="56"/>
        <v>1</v>
      </c>
      <c r="E582" t="b">
        <f t="shared" si="57"/>
        <v>1</v>
      </c>
      <c r="F582" t="b">
        <f t="shared" si="58"/>
        <v>1</v>
      </c>
      <c r="G582" s="1">
        <f t="shared" si="59"/>
        <v>29</v>
      </c>
      <c r="I582">
        <f>IF(Sheet1!$H$3=A582,50,-5)</f>
        <v>-5</v>
      </c>
    </row>
    <row r="583" spans="1:9" ht="12.75">
      <c r="A583">
        <v>4.82</v>
      </c>
      <c r="B583" t="b">
        <f t="shared" si="54"/>
        <v>1</v>
      </c>
      <c r="C583" t="b">
        <f t="shared" si="55"/>
        <v>1</v>
      </c>
      <c r="D583" t="b">
        <f t="shared" si="56"/>
        <v>1</v>
      </c>
      <c r="E583" t="b">
        <f t="shared" si="57"/>
        <v>1</v>
      </c>
      <c r="F583" t="b">
        <f t="shared" si="58"/>
        <v>1</v>
      </c>
      <c r="G583" s="1">
        <f t="shared" si="59"/>
        <v>29</v>
      </c>
      <c r="I583">
        <f>IF(Sheet1!$H$3=A583,50,-5)</f>
        <v>-5</v>
      </c>
    </row>
    <row r="584" spans="1:9" ht="12.75">
      <c r="A584">
        <v>4.83</v>
      </c>
      <c r="B584" t="b">
        <f t="shared" si="54"/>
        <v>1</v>
      </c>
      <c r="C584" t="b">
        <f t="shared" si="55"/>
        <v>1</v>
      </c>
      <c r="D584" t="b">
        <f t="shared" si="56"/>
        <v>1</v>
      </c>
      <c r="E584" t="b">
        <f t="shared" si="57"/>
        <v>1</v>
      </c>
      <c r="F584" t="b">
        <f t="shared" si="58"/>
        <v>1</v>
      </c>
      <c r="G584" s="1">
        <f t="shared" si="59"/>
        <v>29</v>
      </c>
      <c r="I584">
        <f>IF(Sheet1!$H$3=A584,50,-5)</f>
        <v>-5</v>
      </c>
    </row>
    <row r="585" spans="1:9" ht="12.75">
      <c r="A585">
        <v>4.84</v>
      </c>
      <c r="B585" t="b">
        <f t="shared" si="54"/>
        <v>1</v>
      </c>
      <c r="C585" t="b">
        <f t="shared" si="55"/>
        <v>1</v>
      </c>
      <c r="D585" t="b">
        <f t="shared" si="56"/>
        <v>1</v>
      </c>
      <c r="E585" t="b">
        <f t="shared" si="57"/>
        <v>1</v>
      </c>
      <c r="F585" t="b">
        <f t="shared" si="58"/>
        <v>1</v>
      </c>
      <c r="G585" s="1">
        <f t="shared" si="59"/>
        <v>29</v>
      </c>
      <c r="I585">
        <f>IF(Sheet1!$H$3=A585,50,-5)</f>
        <v>-5</v>
      </c>
    </row>
    <row r="586" spans="1:9" ht="12.75">
      <c r="A586">
        <v>4.85</v>
      </c>
      <c r="B586" t="b">
        <f t="shared" si="54"/>
        <v>1</v>
      </c>
      <c r="C586" t="b">
        <f t="shared" si="55"/>
        <v>1</v>
      </c>
      <c r="D586" t="b">
        <f t="shared" si="56"/>
        <v>1</v>
      </c>
      <c r="E586" t="b">
        <f t="shared" si="57"/>
        <v>1</v>
      </c>
      <c r="F586" t="b">
        <f t="shared" si="58"/>
        <v>1</v>
      </c>
      <c r="G586" s="1">
        <f t="shared" si="59"/>
        <v>29</v>
      </c>
      <c r="I586">
        <f>IF(Sheet1!$H$3=A586,50,-5)</f>
        <v>-5</v>
      </c>
    </row>
    <row r="587" spans="1:9" ht="12.75">
      <c r="A587">
        <v>4.86</v>
      </c>
      <c r="B587" t="b">
        <f t="shared" si="54"/>
        <v>1</v>
      </c>
      <c r="C587" t="b">
        <f t="shared" si="55"/>
        <v>1</v>
      </c>
      <c r="D587" t="b">
        <f t="shared" si="56"/>
        <v>1</v>
      </c>
      <c r="E587" t="b">
        <f t="shared" si="57"/>
        <v>1</v>
      </c>
      <c r="F587" t="b">
        <f t="shared" si="58"/>
        <v>1</v>
      </c>
      <c r="G587" s="1">
        <f t="shared" si="59"/>
        <v>29</v>
      </c>
      <c r="I587">
        <f>IF(Sheet1!$H$3=A587,50,-5)</f>
        <v>-5</v>
      </c>
    </row>
    <row r="588" spans="1:9" ht="12.75">
      <c r="A588">
        <v>4.87</v>
      </c>
      <c r="B588" t="b">
        <f t="shared" si="54"/>
        <v>1</v>
      </c>
      <c r="C588" t="b">
        <f t="shared" si="55"/>
        <v>1</v>
      </c>
      <c r="D588" t="b">
        <f t="shared" si="56"/>
        <v>1</v>
      </c>
      <c r="E588" t="b">
        <f t="shared" si="57"/>
        <v>1</v>
      </c>
      <c r="F588" t="b">
        <f t="shared" si="58"/>
        <v>1</v>
      </c>
      <c r="G588" s="1">
        <f t="shared" si="59"/>
        <v>29</v>
      </c>
      <c r="I588">
        <f>IF(Sheet1!$H$3=A588,50,-5)</f>
        <v>-5</v>
      </c>
    </row>
    <row r="589" spans="1:9" ht="12.75">
      <c r="A589">
        <v>4.88</v>
      </c>
      <c r="B589" t="b">
        <f t="shared" si="54"/>
        <v>1</v>
      </c>
      <c r="C589" t="b">
        <f t="shared" si="55"/>
        <v>1</v>
      </c>
      <c r="D589" t="b">
        <f t="shared" si="56"/>
        <v>1</v>
      </c>
      <c r="E589" t="b">
        <f t="shared" si="57"/>
        <v>1</v>
      </c>
      <c r="F589" t="b">
        <f t="shared" si="58"/>
        <v>1</v>
      </c>
      <c r="G589" s="1">
        <f t="shared" si="59"/>
        <v>29</v>
      </c>
      <c r="I589">
        <f>IF(Sheet1!$H$3=A589,50,-5)</f>
        <v>-5</v>
      </c>
    </row>
    <row r="590" spans="1:9" ht="12.75">
      <c r="A590">
        <v>4.89</v>
      </c>
      <c r="B590" t="b">
        <f t="shared" si="54"/>
        <v>1</v>
      </c>
      <c r="C590" t="b">
        <f t="shared" si="55"/>
        <v>1</v>
      </c>
      <c r="D590" t="b">
        <f t="shared" si="56"/>
        <v>1</v>
      </c>
      <c r="E590" t="b">
        <f t="shared" si="57"/>
        <v>1</v>
      </c>
      <c r="F590" t="b">
        <f t="shared" si="58"/>
        <v>1</v>
      </c>
      <c r="G590" s="1">
        <f t="shared" si="59"/>
        <v>29</v>
      </c>
      <c r="I590">
        <f>IF(Sheet1!$H$3=A590,50,-5)</f>
        <v>-5</v>
      </c>
    </row>
    <row r="591" spans="1:9" ht="12.75">
      <c r="A591">
        <v>4.9</v>
      </c>
      <c r="B591" t="b">
        <f t="shared" si="54"/>
        <v>1</v>
      </c>
      <c r="C591" t="b">
        <f t="shared" si="55"/>
        <v>1</v>
      </c>
      <c r="D591" t="b">
        <f t="shared" si="56"/>
        <v>1</v>
      </c>
      <c r="E591" t="b">
        <f t="shared" si="57"/>
        <v>1</v>
      </c>
      <c r="F591" t="b">
        <f t="shared" si="58"/>
        <v>1</v>
      </c>
      <c r="G591" s="1">
        <f t="shared" si="59"/>
        <v>29</v>
      </c>
      <c r="I591">
        <f>IF(Sheet1!$H$3=A591,50,-5)</f>
        <v>-5</v>
      </c>
    </row>
    <row r="592" spans="1:9" ht="12.75">
      <c r="A592">
        <v>4.91</v>
      </c>
      <c r="B592" t="b">
        <f t="shared" si="54"/>
        <v>1</v>
      </c>
      <c r="C592" t="b">
        <f t="shared" si="55"/>
        <v>1</v>
      </c>
      <c r="D592" t="b">
        <f t="shared" si="56"/>
        <v>1</v>
      </c>
      <c r="E592" t="b">
        <f t="shared" si="57"/>
        <v>1</v>
      </c>
      <c r="F592" t="b">
        <f t="shared" si="58"/>
        <v>1</v>
      </c>
      <c r="G592" s="1">
        <f t="shared" si="59"/>
        <v>29</v>
      </c>
      <c r="I592">
        <f>IF(Sheet1!$H$3=A592,50,-5)</f>
        <v>-5</v>
      </c>
    </row>
    <row r="593" spans="1:9" ht="12.75">
      <c r="A593">
        <v>4.92</v>
      </c>
      <c r="B593" t="b">
        <f t="shared" si="54"/>
        <v>1</v>
      </c>
      <c r="C593" t="b">
        <f t="shared" si="55"/>
        <v>1</v>
      </c>
      <c r="D593" t="b">
        <f t="shared" si="56"/>
        <v>1</v>
      </c>
      <c r="E593" t="b">
        <f t="shared" si="57"/>
        <v>1</v>
      </c>
      <c r="F593" t="b">
        <f t="shared" si="58"/>
        <v>1</v>
      </c>
      <c r="G593" s="1">
        <f t="shared" si="59"/>
        <v>29</v>
      </c>
      <c r="I593">
        <f>IF(Sheet1!$H$3=A593,50,-5)</f>
        <v>-5</v>
      </c>
    </row>
    <row r="594" spans="1:9" ht="12.75">
      <c r="A594">
        <v>4.93</v>
      </c>
      <c r="B594" t="b">
        <f t="shared" si="54"/>
        <v>1</v>
      </c>
      <c r="C594" t="b">
        <f t="shared" si="55"/>
        <v>1</v>
      </c>
      <c r="D594" t="b">
        <f t="shared" si="56"/>
        <v>1</v>
      </c>
      <c r="E594" t="b">
        <f t="shared" si="57"/>
        <v>1</v>
      </c>
      <c r="F594" t="b">
        <f t="shared" si="58"/>
        <v>1</v>
      </c>
      <c r="G594" s="1">
        <f t="shared" si="59"/>
        <v>29</v>
      </c>
      <c r="I594">
        <f>IF(Sheet1!$H$3=A594,50,-5)</f>
        <v>-5</v>
      </c>
    </row>
    <row r="595" spans="1:9" ht="12.75">
      <c r="A595">
        <v>4.94</v>
      </c>
      <c r="B595" t="b">
        <f t="shared" si="54"/>
        <v>1</v>
      </c>
      <c r="C595" t="b">
        <f t="shared" si="55"/>
        <v>1</v>
      </c>
      <c r="D595" t="b">
        <f t="shared" si="56"/>
        <v>1</v>
      </c>
      <c r="E595" t="b">
        <f t="shared" si="57"/>
        <v>1</v>
      </c>
      <c r="F595" t="b">
        <f t="shared" si="58"/>
        <v>1</v>
      </c>
      <c r="G595" s="1">
        <f t="shared" si="59"/>
        <v>29</v>
      </c>
      <c r="I595">
        <f>IF(Sheet1!$H$3=A595,50,-5)</f>
        <v>-5</v>
      </c>
    </row>
    <row r="596" spans="1:9" ht="12.75">
      <c r="A596">
        <v>4.95</v>
      </c>
      <c r="B596" t="b">
        <f t="shared" si="54"/>
        <v>1</v>
      </c>
      <c r="C596" t="b">
        <f t="shared" si="55"/>
        <v>1</v>
      </c>
      <c r="D596" t="b">
        <f t="shared" si="56"/>
        <v>1</v>
      </c>
      <c r="E596" t="b">
        <f t="shared" si="57"/>
        <v>1</v>
      </c>
      <c r="F596" t="b">
        <f t="shared" si="58"/>
        <v>1</v>
      </c>
      <c r="G596" s="1">
        <f t="shared" si="59"/>
        <v>29</v>
      </c>
      <c r="I596">
        <f>IF(Sheet1!$H$3=A596,50,-5)</f>
        <v>-5</v>
      </c>
    </row>
    <row r="597" spans="1:9" ht="12.75">
      <c r="A597">
        <v>4.96</v>
      </c>
      <c r="B597" t="b">
        <f t="shared" si="54"/>
        <v>1</v>
      </c>
      <c r="C597" t="b">
        <f t="shared" si="55"/>
        <v>1</v>
      </c>
      <c r="D597" t="b">
        <f t="shared" si="56"/>
        <v>1</v>
      </c>
      <c r="E597" t="b">
        <f t="shared" si="57"/>
        <v>1</v>
      </c>
      <c r="F597" t="b">
        <f t="shared" si="58"/>
        <v>1</v>
      </c>
      <c r="G597" s="1">
        <f t="shared" si="59"/>
        <v>29</v>
      </c>
      <c r="I597">
        <f>IF(Sheet1!$H$3=A597,50,-5)</f>
        <v>-5</v>
      </c>
    </row>
    <row r="598" spans="1:9" ht="12.75">
      <c r="A598">
        <v>4.97</v>
      </c>
      <c r="B598" t="b">
        <f t="shared" si="54"/>
        <v>1</v>
      </c>
      <c r="C598" t="b">
        <f t="shared" si="55"/>
        <v>1</v>
      </c>
      <c r="D598" t="b">
        <f t="shared" si="56"/>
        <v>1</v>
      </c>
      <c r="E598" t="b">
        <f t="shared" si="57"/>
        <v>1</v>
      </c>
      <c r="F598" t="b">
        <f t="shared" si="58"/>
        <v>1</v>
      </c>
      <c r="G598" s="1">
        <f t="shared" si="59"/>
        <v>29</v>
      </c>
      <c r="I598">
        <f>IF(Sheet1!$H$3=A598,50,-5)</f>
        <v>-5</v>
      </c>
    </row>
    <row r="599" spans="1:9" ht="12.75">
      <c r="A599">
        <v>4.98</v>
      </c>
      <c r="B599" t="b">
        <f t="shared" si="54"/>
        <v>1</v>
      </c>
      <c r="C599" t="b">
        <f t="shared" si="55"/>
        <v>1</v>
      </c>
      <c r="D599" t="b">
        <f t="shared" si="56"/>
        <v>1</v>
      </c>
      <c r="E599" t="b">
        <f t="shared" si="57"/>
        <v>1</v>
      </c>
      <c r="F599" t="b">
        <f t="shared" si="58"/>
        <v>1</v>
      </c>
      <c r="G599" s="1">
        <f t="shared" si="59"/>
        <v>29</v>
      </c>
      <c r="I599">
        <f>IF(Sheet1!$H$3=A599,50,-5)</f>
        <v>-5</v>
      </c>
    </row>
    <row r="600" spans="1:9" ht="12.75">
      <c r="A600">
        <v>4.99</v>
      </c>
      <c r="B600" t="b">
        <f t="shared" si="54"/>
        <v>1</v>
      </c>
      <c r="C600" t="b">
        <f t="shared" si="55"/>
        <v>1</v>
      </c>
      <c r="D600" t="b">
        <f t="shared" si="56"/>
        <v>1</v>
      </c>
      <c r="E600" t="b">
        <f t="shared" si="57"/>
        <v>1</v>
      </c>
      <c r="F600" t="b">
        <f t="shared" si="58"/>
        <v>1</v>
      </c>
      <c r="G600" s="1">
        <f t="shared" si="59"/>
        <v>29</v>
      </c>
      <c r="I600">
        <f>IF(Sheet1!$H$3=A600,50,-5)</f>
        <v>-5</v>
      </c>
    </row>
    <row r="601" spans="1:9" ht="12.75">
      <c r="A601">
        <v>5</v>
      </c>
      <c r="B601" t="b">
        <f t="shared" si="54"/>
        <v>1</v>
      </c>
      <c r="C601" t="b">
        <f t="shared" si="55"/>
        <v>1</v>
      </c>
      <c r="D601" t="b">
        <f t="shared" si="56"/>
        <v>1</v>
      </c>
      <c r="E601" t="b">
        <f t="shared" si="57"/>
        <v>1</v>
      </c>
      <c r="F601" t="b">
        <f t="shared" si="58"/>
        <v>1</v>
      </c>
      <c r="G601" s="1">
        <f t="shared" si="59"/>
        <v>29</v>
      </c>
      <c r="I601">
        <f>IF(Sheet1!$H$3=A601,50,-5)</f>
        <v>-5</v>
      </c>
    </row>
    <row r="602" spans="1:9" ht="12.75">
      <c r="A602">
        <v>5.01</v>
      </c>
      <c r="B602" t="b">
        <f t="shared" si="54"/>
        <v>1</v>
      </c>
      <c r="C602" t="b">
        <f t="shared" si="55"/>
        <v>1</v>
      </c>
      <c r="D602" t="b">
        <f t="shared" si="56"/>
        <v>1</v>
      </c>
      <c r="E602" t="b">
        <f t="shared" si="57"/>
        <v>1</v>
      </c>
      <c r="F602" t="b">
        <f t="shared" si="58"/>
        <v>1</v>
      </c>
      <c r="G602" s="1">
        <f t="shared" si="59"/>
        <v>29</v>
      </c>
      <c r="I602">
        <f>IF(Sheet1!$H$3=A602,50,-5)</f>
        <v>-5</v>
      </c>
    </row>
    <row r="603" spans="1:9" ht="12.75">
      <c r="A603">
        <v>5.02</v>
      </c>
      <c r="B603" t="b">
        <f t="shared" si="54"/>
        <v>1</v>
      </c>
      <c r="C603" t="b">
        <f t="shared" si="55"/>
        <v>1</v>
      </c>
      <c r="D603" t="b">
        <f t="shared" si="56"/>
        <v>1</v>
      </c>
      <c r="E603" t="b">
        <f t="shared" si="57"/>
        <v>1</v>
      </c>
      <c r="F603" t="b">
        <f t="shared" si="58"/>
        <v>1</v>
      </c>
      <c r="G603" s="1">
        <f t="shared" si="59"/>
        <v>29</v>
      </c>
      <c r="I603">
        <f>IF(Sheet1!$H$3=A603,50,-5)</f>
        <v>-5</v>
      </c>
    </row>
    <row r="604" spans="1:9" ht="12.75">
      <c r="A604">
        <v>5.03</v>
      </c>
      <c r="B604" t="b">
        <f t="shared" si="54"/>
        <v>1</v>
      </c>
      <c r="C604" t="b">
        <f t="shared" si="55"/>
        <v>1</v>
      </c>
      <c r="D604" t="b">
        <f t="shared" si="56"/>
        <v>1</v>
      </c>
      <c r="E604" t="b">
        <f t="shared" si="57"/>
        <v>1</v>
      </c>
      <c r="F604" t="b">
        <f t="shared" si="58"/>
        <v>1</v>
      </c>
      <c r="G604" s="1">
        <f t="shared" si="59"/>
        <v>29</v>
      </c>
      <c r="I604">
        <f>IF(Sheet1!$H$3=A604,50,-5)</f>
        <v>-5</v>
      </c>
    </row>
    <row r="605" spans="1:9" ht="12.75">
      <c r="A605">
        <v>5.04</v>
      </c>
      <c r="B605" t="b">
        <f t="shared" si="54"/>
        <v>1</v>
      </c>
      <c r="C605" t="b">
        <f t="shared" si="55"/>
        <v>1</v>
      </c>
      <c r="D605" t="b">
        <f t="shared" si="56"/>
        <v>1</v>
      </c>
      <c r="E605" t="b">
        <f t="shared" si="57"/>
        <v>1</v>
      </c>
      <c r="F605" t="b">
        <f t="shared" si="58"/>
        <v>1</v>
      </c>
      <c r="G605" s="1">
        <f t="shared" si="59"/>
        <v>29</v>
      </c>
      <c r="I605">
        <f>IF(Sheet1!$H$3=A605,50,-5)</f>
        <v>-5</v>
      </c>
    </row>
    <row r="606" spans="1:9" ht="12.75">
      <c r="A606">
        <v>5.05</v>
      </c>
      <c r="B606" t="b">
        <f t="shared" si="54"/>
        <v>1</v>
      </c>
      <c r="C606" t="b">
        <f t="shared" si="55"/>
        <v>1</v>
      </c>
      <c r="D606" t="b">
        <f t="shared" si="56"/>
        <v>1</v>
      </c>
      <c r="E606" t="b">
        <f t="shared" si="57"/>
        <v>1</v>
      </c>
      <c r="F606" t="b">
        <f t="shared" si="58"/>
        <v>1</v>
      </c>
      <c r="G606" s="1">
        <f t="shared" si="59"/>
        <v>29</v>
      </c>
      <c r="I606">
        <f>IF(Sheet1!$H$3=A606,50,-5)</f>
        <v>-5</v>
      </c>
    </row>
    <row r="607" spans="1:9" ht="12.75">
      <c r="A607">
        <v>5.06</v>
      </c>
      <c r="B607" t="b">
        <f t="shared" si="54"/>
        <v>1</v>
      </c>
      <c r="C607" t="b">
        <f t="shared" si="55"/>
        <v>1</v>
      </c>
      <c r="D607" t="b">
        <f t="shared" si="56"/>
        <v>1</v>
      </c>
      <c r="E607" t="b">
        <f t="shared" si="57"/>
        <v>1</v>
      </c>
      <c r="F607" t="b">
        <f t="shared" si="58"/>
        <v>1</v>
      </c>
      <c r="G607" s="1">
        <f t="shared" si="59"/>
        <v>29</v>
      </c>
      <c r="I607">
        <f>IF(Sheet1!$H$3=A607,50,-5)</f>
        <v>-5</v>
      </c>
    </row>
    <row r="608" spans="1:9" ht="12.75">
      <c r="A608">
        <v>5.07</v>
      </c>
      <c r="B608" t="b">
        <f t="shared" si="54"/>
        <v>1</v>
      </c>
      <c r="C608" t="b">
        <f t="shared" si="55"/>
        <v>1</v>
      </c>
      <c r="D608" t="b">
        <f t="shared" si="56"/>
        <v>1</v>
      </c>
      <c r="E608" t="b">
        <f t="shared" si="57"/>
        <v>1</v>
      </c>
      <c r="F608" t="b">
        <f t="shared" si="58"/>
        <v>1</v>
      </c>
      <c r="G608" s="1">
        <f t="shared" si="59"/>
        <v>29</v>
      </c>
      <c r="I608">
        <f>IF(Sheet1!$H$3=A608,50,-5)</f>
        <v>-5</v>
      </c>
    </row>
    <row r="609" spans="1:9" ht="12.75">
      <c r="A609">
        <v>5.08</v>
      </c>
      <c r="B609" t="b">
        <f t="shared" si="54"/>
        <v>1</v>
      </c>
      <c r="C609" t="b">
        <f t="shared" si="55"/>
        <v>1</v>
      </c>
      <c r="D609" t="b">
        <f t="shared" si="56"/>
        <v>1</v>
      </c>
      <c r="E609" t="b">
        <f t="shared" si="57"/>
        <v>1</v>
      </c>
      <c r="F609" t="b">
        <f t="shared" si="58"/>
        <v>1</v>
      </c>
      <c r="G609" s="1">
        <f t="shared" si="59"/>
        <v>29</v>
      </c>
      <c r="I609">
        <f>IF(Sheet1!$H$3=A609,50,-5)</f>
        <v>-5</v>
      </c>
    </row>
    <row r="610" spans="1:9" ht="12.75">
      <c r="A610">
        <v>5.09</v>
      </c>
      <c r="B610" t="b">
        <f t="shared" si="54"/>
        <v>1</v>
      </c>
      <c r="C610" t="b">
        <f t="shared" si="55"/>
        <v>1</v>
      </c>
      <c r="D610" t="b">
        <f t="shared" si="56"/>
        <v>1</v>
      </c>
      <c r="E610" t="b">
        <f t="shared" si="57"/>
        <v>1</v>
      </c>
      <c r="F610" t="b">
        <f t="shared" si="58"/>
        <v>1</v>
      </c>
      <c r="G610" s="1">
        <f t="shared" si="59"/>
        <v>29</v>
      </c>
      <c r="I610">
        <f>IF(Sheet1!$H$3=A610,50,-5)</f>
        <v>-5</v>
      </c>
    </row>
    <row r="611" spans="1:9" ht="12.75">
      <c r="A611">
        <v>5.1</v>
      </c>
      <c r="B611" t="b">
        <f t="shared" si="54"/>
        <v>1</v>
      </c>
      <c r="C611" t="b">
        <f t="shared" si="55"/>
        <v>1</v>
      </c>
      <c r="D611" t="b">
        <f t="shared" si="56"/>
        <v>1</v>
      </c>
      <c r="E611" t="b">
        <f t="shared" si="57"/>
        <v>1</v>
      </c>
      <c r="F611" t="b">
        <f t="shared" si="58"/>
        <v>1</v>
      </c>
      <c r="G611" s="1">
        <f t="shared" si="59"/>
        <v>29</v>
      </c>
      <c r="I611">
        <f>IF(Sheet1!$H$3=A611,50,-5)</f>
        <v>-5</v>
      </c>
    </row>
    <row r="612" spans="1:9" ht="12.75">
      <c r="A612">
        <v>5.11</v>
      </c>
      <c r="B612" t="b">
        <f t="shared" si="54"/>
        <v>1</v>
      </c>
      <c r="C612" t="b">
        <f t="shared" si="55"/>
        <v>1</v>
      </c>
      <c r="D612" t="b">
        <f t="shared" si="56"/>
        <v>1</v>
      </c>
      <c r="E612" t="b">
        <f t="shared" si="57"/>
        <v>1</v>
      </c>
      <c r="F612" t="b">
        <f t="shared" si="58"/>
        <v>1</v>
      </c>
      <c r="G612" s="1">
        <f t="shared" si="59"/>
        <v>29</v>
      </c>
      <c r="I612">
        <f>IF(Sheet1!$H$3=A612,50,-5)</f>
        <v>-5</v>
      </c>
    </row>
    <row r="613" spans="1:9" ht="12.75">
      <c r="A613">
        <v>5.12</v>
      </c>
      <c r="B613" t="b">
        <f t="shared" si="54"/>
        <v>1</v>
      </c>
      <c r="C613" t="b">
        <f t="shared" si="55"/>
        <v>1</v>
      </c>
      <c r="D613" t="b">
        <f t="shared" si="56"/>
        <v>1</v>
      </c>
      <c r="E613" t="b">
        <f t="shared" si="57"/>
        <v>1</v>
      </c>
      <c r="F613" t="b">
        <f t="shared" si="58"/>
        <v>1</v>
      </c>
      <c r="G613" s="1">
        <f t="shared" si="59"/>
        <v>29</v>
      </c>
      <c r="I613">
        <f>IF(Sheet1!$H$3=A613,50,-5)</f>
        <v>-5</v>
      </c>
    </row>
    <row r="614" spans="1:9" ht="12.75">
      <c r="A614">
        <v>5.13</v>
      </c>
      <c r="B614" t="b">
        <f t="shared" si="54"/>
        <v>1</v>
      </c>
      <c r="C614" t="b">
        <f t="shared" si="55"/>
        <v>1</v>
      </c>
      <c r="D614" t="b">
        <f t="shared" si="56"/>
        <v>1</v>
      </c>
      <c r="E614" t="b">
        <f t="shared" si="57"/>
        <v>1</v>
      </c>
      <c r="F614" t="b">
        <f t="shared" si="58"/>
        <v>1</v>
      </c>
      <c r="G614" s="1">
        <f t="shared" si="59"/>
        <v>29</v>
      </c>
      <c r="I614">
        <f>IF(Sheet1!$H$3=A614,50,-5)</f>
        <v>-5</v>
      </c>
    </row>
    <row r="615" spans="1:9" ht="12.75">
      <c r="A615">
        <v>5.14</v>
      </c>
      <c r="B615" t="b">
        <f t="shared" si="54"/>
        <v>1</v>
      </c>
      <c r="C615" t="b">
        <f t="shared" si="55"/>
        <v>1</v>
      </c>
      <c r="D615" t="b">
        <f t="shared" si="56"/>
        <v>1</v>
      </c>
      <c r="E615" t="b">
        <f t="shared" si="57"/>
        <v>1</v>
      </c>
      <c r="F615" t="b">
        <f t="shared" si="58"/>
        <v>1</v>
      </c>
      <c r="G615" s="1">
        <f t="shared" si="59"/>
        <v>29</v>
      </c>
      <c r="I615">
        <f>IF(Sheet1!$H$3=A615,50,-5)</f>
        <v>-5</v>
      </c>
    </row>
    <row r="616" spans="1:9" ht="12.75">
      <c r="A616">
        <v>5.15</v>
      </c>
      <c r="B616" t="b">
        <f t="shared" si="54"/>
        <v>1</v>
      </c>
      <c r="C616" t="b">
        <f t="shared" si="55"/>
        <v>1</v>
      </c>
      <c r="D616" t="b">
        <f t="shared" si="56"/>
        <v>1</v>
      </c>
      <c r="E616" t="b">
        <f t="shared" si="57"/>
        <v>1</v>
      </c>
      <c r="F616" t="b">
        <f t="shared" si="58"/>
        <v>1</v>
      </c>
      <c r="G616" s="1">
        <f t="shared" si="59"/>
        <v>29</v>
      </c>
      <c r="I616">
        <f>IF(Sheet1!$H$3=A616,50,-5)</f>
        <v>-5</v>
      </c>
    </row>
    <row r="617" spans="1:9" ht="12.75">
      <c r="A617">
        <v>5.16</v>
      </c>
      <c r="B617" t="b">
        <f t="shared" si="54"/>
        <v>1</v>
      </c>
      <c r="C617" t="b">
        <f t="shared" si="55"/>
        <v>1</v>
      </c>
      <c r="D617" t="b">
        <f t="shared" si="56"/>
        <v>1</v>
      </c>
      <c r="E617" t="b">
        <f t="shared" si="57"/>
        <v>1</v>
      </c>
      <c r="F617" t="b">
        <f t="shared" si="58"/>
        <v>1</v>
      </c>
      <c r="G617" s="1">
        <f t="shared" si="59"/>
        <v>29</v>
      </c>
      <c r="I617">
        <f>IF(Sheet1!$H$3=A617,50,-5)</f>
        <v>-5</v>
      </c>
    </row>
    <row r="618" spans="1:9" ht="12.75">
      <c r="A618">
        <v>5.17</v>
      </c>
      <c r="B618" t="b">
        <f t="shared" si="54"/>
        <v>1</v>
      </c>
      <c r="C618" t="b">
        <f t="shared" si="55"/>
        <v>1</v>
      </c>
      <c r="D618" t="b">
        <f t="shared" si="56"/>
        <v>1</v>
      </c>
      <c r="E618" t="b">
        <f t="shared" si="57"/>
        <v>1</v>
      </c>
      <c r="F618" t="b">
        <f t="shared" si="58"/>
        <v>1</v>
      </c>
      <c r="G618" s="1">
        <f t="shared" si="59"/>
        <v>29</v>
      </c>
      <c r="I618">
        <f>IF(Sheet1!$H$3=A618,50,-5)</f>
        <v>-5</v>
      </c>
    </row>
    <row r="619" spans="1:9" ht="12.75">
      <c r="A619">
        <v>5.18</v>
      </c>
      <c r="B619" t="b">
        <f t="shared" si="54"/>
        <v>1</v>
      </c>
      <c r="C619" t="b">
        <f t="shared" si="55"/>
        <v>1</v>
      </c>
      <c r="D619" t="b">
        <f t="shared" si="56"/>
        <v>1</v>
      </c>
      <c r="E619" t="b">
        <f t="shared" si="57"/>
        <v>1</v>
      </c>
      <c r="F619" t="b">
        <f t="shared" si="58"/>
        <v>1</v>
      </c>
      <c r="G619" s="1">
        <f t="shared" si="59"/>
        <v>29</v>
      </c>
      <c r="I619">
        <f>IF(Sheet1!$H$3=A619,50,-5)</f>
        <v>-5</v>
      </c>
    </row>
    <row r="620" spans="1:9" ht="12.75">
      <c r="A620">
        <v>5.19</v>
      </c>
      <c r="B620" t="b">
        <f t="shared" si="54"/>
        <v>1</v>
      </c>
      <c r="C620" t="b">
        <f t="shared" si="55"/>
        <v>1</v>
      </c>
      <c r="D620" t="b">
        <f t="shared" si="56"/>
        <v>1</v>
      </c>
      <c r="E620" t="b">
        <f t="shared" si="57"/>
        <v>1</v>
      </c>
      <c r="F620" t="b">
        <f t="shared" si="58"/>
        <v>1</v>
      </c>
      <c r="G620" s="1">
        <f t="shared" si="59"/>
        <v>29</v>
      </c>
      <c r="I620">
        <f>IF(Sheet1!$H$3=A620,50,-5)</f>
        <v>-5</v>
      </c>
    </row>
    <row r="621" spans="1:9" ht="12.75">
      <c r="A621">
        <v>5.2</v>
      </c>
      <c r="B621" t="b">
        <f t="shared" si="54"/>
        <v>1</v>
      </c>
      <c r="C621" t="b">
        <f t="shared" si="55"/>
        <v>1</v>
      </c>
      <c r="D621" t="b">
        <f t="shared" si="56"/>
        <v>1</v>
      </c>
      <c r="E621" t="b">
        <f t="shared" si="57"/>
        <v>1</v>
      </c>
      <c r="F621" t="b">
        <f t="shared" si="58"/>
        <v>1</v>
      </c>
      <c r="G621" s="1">
        <f t="shared" si="59"/>
        <v>29</v>
      </c>
      <c r="I621">
        <f>IF(Sheet1!$H$3=A621,50,-5)</f>
        <v>-5</v>
      </c>
    </row>
    <row r="622" spans="1:9" ht="12.75">
      <c r="A622">
        <v>5.21</v>
      </c>
      <c r="B622" t="b">
        <f t="shared" si="54"/>
        <v>1</v>
      </c>
      <c r="C622" t="b">
        <f t="shared" si="55"/>
        <v>1</v>
      </c>
      <c r="D622" t="b">
        <f t="shared" si="56"/>
        <v>1</v>
      </c>
      <c r="E622" t="b">
        <f t="shared" si="57"/>
        <v>1</v>
      </c>
      <c r="F622" t="b">
        <f t="shared" si="58"/>
        <v>1</v>
      </c>
      <c r="G622" s="1">
        <f t="shared" si="59"/>
        <v>29</v>
      </c>
      <c r="I622">
        <f>IF(Sheet1!$H$3=A622,50,-5)</f>
        <v>-5</v>
      </c>
    </row>
    <row r="623" spans="1:9" ht="12.75">
      <c r="A623">
        <v>5.22</v>
      </c>
      <c r="B623" t="b">
        <f t="shared" si="54"/>
        <v>1</v>
      </c>
      <c r="C623" t="b">
        <f t="shared" si="55"/>
        <v>1</v>
      </c>
      <c r="D623" t="b">
        <f t="shared" si="56"/>
        <v>1</v>
      </c>
      <c r="E623" t="b">
        <f t="shared" si="57"/>
        <v>1</v>
      </c>
      <c r="F623" t="b">
        <f t="shared" si="58"/>
        <v>1</v>
      </c>
      <c r="G623" s="1">
        <f t="shared" si="59"/>
        <v>29</v>
      </c>
      <c r="I623">
        <f>IF(Sheet1!$H$3=A623,50,-5)</f>
        <v>-5</v>
      </c>
    </row>
    <row r="624" spans="1:9" ht="12.75">
      <c r="A624">
        <v>5.23</v>
      </c>
      <c r="B624" t="b">
        <f t="shared" si="54"/>
        <v>1</v>
      </c>
      <c r="C624" t="b">
        <f t="shared" si="55"/>
        <v>1</v>
      </c>
      <c r="D624" t="b">
        <f t="shared" si="56"/>
        <v>1</v>
      </c>
      <c r="E624" t="b">
        <f t="shared" si="57"/>
        <v>1</v>
      </c>
      <c r="F624" t="b">
        <f t="shared" si="58"/>
        <v>1</v>
      </c>
      <c r="G624" s="1">
        <f t="shared" si="59"/>
        <v>29</v>
      </c>
      <c r="I624">
        <f>IF(Sheet1!$H$3=A624,50,-5)</f>
        <v>-5</v>
      </c>
    </row>
    <row r="625" spans="1:9" ht="12.75">
      <c r="A625">
        <v>5.24</v>
      </c>
      <c r="B625" t="b">
        <f t="shared" si="54"/>
        <v>1</v>
      </c>
      <c r="C625" t="b">
        <f t="shared" si="55"/>
        <v>1</v>
      </c>
      <c r="D625" t="b">
        <f t="shared" si="56"/>
        <v>1</v>
      </c>
      <c r="E625" t="b">
        <f t="shared" si="57"/>
        <v>1</v>
      </c>
      <c r="F625" t="b">
        <f t="shared" si="58"/>
        <v>1</v>
      </c>
      <c r="G625" s="1">
        <f t="shared" si="59"/>
        <v>29</v>
      </c>
      <c r="I625">
        <f>IF(Sheet1!$H$3=A625,50,-5)</f>
        <v>-5</v>
      </c>
    </row>
    <row r="626" spans="1:9" ht="12.75">
      <c r="A626">
        <v>5.25</v>
      </c>
      <c r="B626" t="b">
        <f t="shared" si="54"/>
        <v>1</v>
      </c>
      <c r="C626" t="b">
        <f t="shared" si="55"/>
        <v>1</v>
      </c>
      <c r="D626" t="b">
        <f t="shared" si="56"/>
        <v>1</v>
      </c>
      <c r="E626" t="b">
        <f t="shared" si="57"/>
        <v>1</v>
      </c>
      <c r="F626" t="b">
        <f t="shared" si="58"/>
        <v>1</v>
      </c>
      <c r="G626" s="1">
        <f t="shared" si="59"/>
        <v>29</v>
      </c>
      <c r="I626">
        <f>IF(Sheet1!$H$3=A626,50,-5)</f>
        <v>-5</v>
      </c>
    </row>
    <row r="627" spans="1:9" ht="12.75">
      <c r="A627">
        <v>5.26</v>
      </c>
      <c r="B627" t="b">
        <f t="shared" si="54"/>
        <v>1</v>
      </c>
      <c r="C627" t="b">
        <f t="shared" si="55"/>
        <v>1</v>
      </c>
      <c r="D627" t="b">
        <f t="shared" si="56"/>
        <v>1</v>
      </c>
      <c r="E627" t="b">
        <f t="shared" si="57"/>
        <v>1</v>
      </c>
      <c r="F627" t="b">
        <f t="shared" si="58"/>
        <v>1</v>
      </c>
      <c r="G627" s="1">
        <f t="shared" si="59"/>
        <v>29</v>
      </c>
      <c r="I627">
        <f>IF(Sheet1!$H$3=A627,50,-5)</f>
        <v>-5</v>
      </c>
    </row>
    <row r="628" spans="1:9" ht="12.75">
      <c r="A628">
        <v>5.27</v>
      </c>
      <c r="B628" t="b">
        <f t="shared" si="54"/>
        <v>1</v>
      </c>
      <c r="C628" t="b">
        <f t="shared" si="55"/>
        <v>1</v>
      </c>
      <c r="D628" t="b">
        <f t="shared" si="56"/>
        <v>1</v>
      </c>
      <c r="E628" t="b">
        <f t="shared" si="57"/>
        <v>1</v>
      </c>
      <c r="F628" t="b">
        <f t="shared" si="58"/>
        <v>1</v>
      </c>
      <c r="G628" s="1">
        <f t="shared" si="59"/>
        <v>29</v>
      </c>
      <c r="I628">
        <f>IF(Sheet1!$H$3=A628,50,-5)</f>
        <v>-5</v>
      </c>
    </row>
    <row r="629" spans="1:9" ht="12.75">
      <c r="A629">
        <v>5.28</v>
      </c>
      <c r="B629" t="b">
        <f t="shared" si="54"/>
        <v>1</v>
      </c>
      <c r="C629" t="b">
        <f t="shared" si="55"/>
        <v>1</v>
      </c>
      <c r="D629" t="b">
        <f t="shared" si="56"/>
        <v>1</v>
      </c>
      <c r="E629" t="b">
        <f t="shared" si="57"/>
        <v>1</v>
      </c>
      <c r="F629" t="b">
        <f t="shared" si="58"/>
        <v>1</v>
      </c>
      <c r="G629" s="1">
        <f t="shared" si="59"/>
        <v>29</v>
      </c>
      <c r="I629">
        <f>IF(Sheet1!$H$3=A629,50,-5)</f>
        <v>-5</v>
      </c>
    </row>
    <row r="630" spans="1:9" ht="12.75">
      <c r="A630">
        <v>5.29</v>
      </c>
      <c r="B630" t="b">
        <f t="shared" si="54"/>
        <v>1</v>
      </c>
      <c r="C630" t="b">
        <f t="shared" si="55"/>
        <v>1</v>
      </c>
      <c r="D630" t="b">
        <f t="shared" si="56"/>
        <v>1</v>
      </c>
      <c r="E630" t="b">
        <f t="shared" si="57"/>
        <v>1</v>
      </c>
      <c r="F630" t="b">
        <f t="shared" si="58"/>
        <v>1</v>
      </c>
      <c r="G630" s="1">
        <f t="shared" si="59"/>
        <v>29</v>
      </c>
      <c r="I630">
        <f>IF(Sheet1!$H$3=A630,50,-5)</f>
        <v>-5</v>
      </c>
    </row>
    <row r="631" spans="1:9" ht="12.75">
      <c r="A631">
        <v>5.3</v>
      </c>
      <c r="B631" t="b">
        <f t="shared" si="54"/>
        <v>1</v>
      </c>
      <c r="C631" t="b">
        <f t="shared" si="55"/>
        <v>1</v>
      </c>
      <c r="D631" t="b">
        <f t="shared" si="56"/>
        <v>1</v>
      </c>
      <c r="E631" t="b">
        <f t="shared" si="57"/>
        <v>1</v>
      </c>
      <c r="F631" t="b">
        <f t="shared" si="58"/>
        <v>1</v>
      </c>
      <c r="G631" s="1">
        <f t="shared" si="59"/>
        <v>29</v>
      </c>
      <c r="I631">
        <f>IF(Sheet1!$H$3=A631,50,-5)</f>
        <v>-5</v>
      </c>
    </row>
    <row r="632" spans="1:9" ht="12.75">
      <c r="A632">
        <v>5.31</v>
      </c>
      <c r="B632" t="b">
        <f t="shared" si="54"/>
        <v>1</v>
      </c>
      <c r="C632" t="b">
        <f t="shared" si="55"/>
        <v>1</v>
      </c>
      <c r="D632" t="b">
        <f t="shared" si="56"/>
        <v>1</v>
      </c>
      <c r="E632" t="b">
        <f t="shared" si="57"/>
        <v>1</v>
      </c>
      <c r="F632" t="b">
        <f t="shared" si="58"/>
        <v>1</v>
      </c>
      <c r="G632" s="1">
        <f t="shared" si="59"/>
        <v>29</v>
      </c>
      <c r="I632">
        <f>IF(Sheet1!$H$3=A632,50,-5)</f>
        <v>-5</v>
      </c>
    </row>
    <row r="633" spans="1:9" ht="12.75">
      <c r="A633">
        <v>5.32</v>
      </c>
      <c r="B633" t="b">
        <f t="shared" si="54"/>
        <v>1</v>
      </c>
      <c r="C633" t="b">
        <f t="shared" si="55"/>
        <v>1</v>
      </c>
      <c r="D633" t="b">
        <f t="shared" si="56"/>
        <v>1</v>
      </c>
      <c r="E633" t="b">
        <f t="shared" si="57"/>
        <v>1</v>
      </c>
      <c r="F633" t="b">
        <f t="shared" si="58"/>
        <v>1</v>
      </c>
      <c r="G633" s="1">
        <f t="shared" si="59"/>
        <v>29</v>
      </c>
      <c r="I633">
        <f>IF(Sheet1!$H$3=A633,50,-5)</f>
        <v>-5</v>
      </c>
    </row>
    <row r="634" spans="1:9" ht="12.75">
      <c r="A634">
        <v>5.33</v>
      </c>
      <c r="B634" t="b">
        <f t="shared" si="54"/>
        <v>1</v>
      </c>
      <c r="C634" t="b">
        <f t="shared" si="55"/>
        <v>1</v>
      </c>
      <c r="D634" t="b">
        <f t="shared" si="56"/>
        <v>1</v>
      </c>
      <c r="E634" t="b">
        <f t="shared" si="57"/>
        <v>1</v>
      </c>
      <c r="F634" t="b">
        <f t="shared" si="58"/>
        <v>1</v>
      </c>
      <c r="G634" s="1">
        <f t="shared" si="59"/>
        <v>29</v>
      </c>
      <c r="I634">
        <f>IF(Sheet1!$H$3=A634,50,-5)</f>
        <v>-5</v>
      </c>
    </row>
    <row r="635" spans="1:9" ht="12.75">
      <c r="A635">
        <v>5.34</v>
      </c>
      <c r="B635" t="b">
        <f t="shared" si="54"/>
        <v>1</v>
      </c>
      <c r="C635" t="b">
        <f t="shared" si="55"/>
        <v>1</v>
      </c>
      <c r="D635" t="b">
        <f t="shared" si="56"/>
        <v>1</v>
      </c>
      <c r="E635" t="b">
        <f t="shared" si="57"/>
        <v>1</v>
      </c>
      <c r="F635" t="b">
        <f t="shared" si="58"/>
        <v>1</v>
      </c>
      <c r="G635" s="1">
        <f t="shared" si="59"/>
        <v>29</v>
      </c>
      <c r="I635">
        <f>IF(Sheet1!$H$3=A635,50,-5)</f>
        <v>-5</v>
      </c>
    </row>
    <row r="636" spans="1:9" ht="12.75">
      <c r="A636">
        <v>5.35</v>
      </c>
      <c r="B636" t="b">
        <f t="shared" si="54"/>
        <v>1</v>
      </c>
      <c r="C636" t="b">
        <f t="shared" si="55"/>
        <v>1</v>
      </c>
      <c r="D636" t="b">
        <f t="shared" si="56"/>
        <v>1</v>
      </c>
      <c r="E636" t="b">
        <f t="shared" si="57"/>
        <v>1</v>
      </c>
      <c r="F636" t="b">
        <f t="shared" si="58"/>
        <v>1</v>
      </c>
      <c r="G636" s="1">
        <f t="shared" si="59"/>
        <v>29</v>
      </c>
      <c r="I636">
        <f>IF(Sheet1!$H$3=A636,50,-5)</f>
        <v>-5</v>
      </c>
    </row>
    <row r="637" spans="1:9" ht="12.75">
      <c r="A637">
        <v>5.36</v>
      </c>
      <c r="B637" t="b">
        <f t="shared" si="54"/>
        <v>1</v>
      </c>
      <c r="C637" t="b">
        <f t="shared" si="55"/>
        <v>1</v>
      </c>
      <c r="D637" t="b">
        <f t="shared" si="56"/>
        <v>1</v>
      </c>
      <c r="E637" t="b">
        <f t="shared" si="57"/>
        <v>1</v>
      </c>
      <c r="F637" t="b">
        <f t="shared" si="58"/>
        <v>1</v>
      </c>
      <c r="G637" s="1">
        <f t="shared" si="59"/>
        <v>29</v>
      </c>
      <c r="I637">
        <f>IF(Sheet1!$H$3=A637,50,-5)</f>
        <v>-5</v>
      </c>
    </row>
    <row r="638" spans="1:9" ht="12.75">
      <c r="A638">
        <v>5.37</v>
      </c>
      <c r="B638" t="b">
        <f t="shared" si="54"/>
        <v>1</v>
      </c>
      <c r="C638" t="b">
        <f t="shared" si="55"/>
        <v>1</v>
      </c>
      <c r="D638" t="b">
        <f t="shared" si="56"/>
        <v>1</v>
      </c>
      <c r="E638" t="b">
        <f t="shared" si="57"/>
        <v>1</v>
      </c>
      <c r="F638" t="b">
        <f t="shared" si="58"/>
        <v>1</v>
      </c>
      <c r="G638" s="1">
        <f t="shared" si="59"/>
        <v>29</v>
      </c>
      <c r="I638">
        <f>IF(Sheet1!$H$3=A638,50,-5)</f>
        <v>-5</v>
      </c>
    </row>
    <row r="639" spans="1:9" ht="12.75">
      <c r="A639">
        <v>5.38</v>
      </c>
      <c r="B639" t="b">
        <f t="shared" si="54"/>
        <v>1</v>
      </c>
      <c r="C639" t="b">
        <f t="shared" si="55"/>
        <v>1</v>
      </c>
      <c r="D639" t="b">
        <f t="shared" si="56"/>
        <v>1</v>
      </c>
      <c r="E639" t="b">
        <f t="shared" si="57"/>
        <v>1</v>
      </c>
      <c r="F639" t="b">
        <f t="shared" si="58"/>
        <v>1</v>
      </c>
      <c r="G639" s="1">
        <f t="shared" si="59"/>
        <v>29</v>
      </c>
      <c r="I639">
        <f>IF(Sheet1!$H$3=A639,50,-5)</f>
        <v>-5</v>
      </c>
    </row>
    <row r="640" spans="1:9" ht="12.75">
      <c r="A640">
        <v>5.39</v>
      </c>
      <c r="B640" t="b">
        <f t="shared" si="54"/>
        <v>1</v>
      </c>
      <c r="C640" t="b">
        <f t="shared" si="55"/>
        <v>1</v>
      </c>
      <c r="D640" t="b">
        <f t="shared" si="56"/>
        <v>1</v>
      </c>
      <c r="E640" t="b">
        <f t="shared" si="57"/>
        <v>1</v>
      </c>
      <c r="F640" t="b">
        <f t="shared" si="58"/>
        <v>1</v>
      </c>
      <c r="G640" s="1">
        <f t="shared" si="59"/>
        <v>29</v>
      </c>
      <c r="I640">
        <f>IF(Sheet1!$H$3=A640,50,-5)</f>
        <v>-5</v>
      </c>
    </row>
    <row r="641" spans="1:9" ht="12.75">
      <c r="A641">
        <v>5.4</v>
      </c>
      <c r="B641" t="b">
        <f t="shared" si="54"/>
        <v>1</v>
      </c>
      <c r="C641" t="b">
        <f t="shared" si="55"/>
        <v>1</v>
      </c>
      <c r="D641" t="b">
        <f t="shared" si="56"/>
        <v>1</v>
      </c>
      <c r="E641" t="b">
        <f t="shared" si="57"/>
        <v>1</v>
      </c>
      <c r="F641" t="b">
        <f t="shared" si="58"/>
        <v>1</v>
      </c>
      <c r="G641" s="1">
        <f t="shared" si="59"/>
        <v>29</v>
      </c>
      <c r="I641">
        <f>IF(Sheet1!$H$3=A641,50,-5)</f>
        <v>-5</v>
      </c>
    </row>
    <row r="642" spans="1:9" ht="12.75">
      <c r="A642">
        <v>5.41</v>
      </c>
      <c r="B642" t="b">
        <f t="shared" si="54"/>
        <v>1</v>
      </c>
      <c r="C642" t="b">
        <f t="shared" si="55"/>
        <v>1</v>
      </c>
      <c r="D642" t="b">
        <f t="shared" si="56"/>
        <v>1</v>
      </c>
      <c r="E642" t="b">
        <f t="shared" si="57"/>
        <v>1</v>
      </c>
      <c r="F642" t="b">
        <f t="shared" si="58"/>
        <v>1</v>
      </c>
      <c r="G642" s="1">
        <f t="shared" si="59"/>
        <v>29</v>
      </c>
      <c r="I642">
        <f>IF(Sheet1!$H$3=A642,50,-5)</f>
        <v>-5</v>
      </c>
    </row>
    <row r="643" spans="1:9" ht="12.75">
      <c r="A643">
        <v>5.42</v>
      </c>
      <c r="B643" t="b">
        <f aca="true" t="shared" si="60" ref="B643:B706">AND($A643&gt;=CH7ON,OR($A643&lt;CH7OFF,CH7OFF&lt;CH7ON))</f>
        <v>1</v>
      </c>
      <c r="C643" t="b">
        <f aca="true" t="shared" si="61" ref="C643:C706">AND($A643&gt;=CH8ON,OR($A643&lt;CH8OFF,CH8OFF&lt;CH8ON))</f>
        <v>1</v>
      </c>
      <c r="D643" t="b">
        <f aca="true" t="shared" si="62" ref="D643:D706">AND($A643&gt;=CH9ON+SHIFTTIME,OR($A643&lt;CH9OFF+SHIFTTIME,CH9OFF&lt;CH9ON))</f>
        <v>1</v>
      </c>
      <c r="E643" t="b">
        <f aca="true" t="shared" si="63" ref="E643:E706">AND($A643&gt;=CHAON+SHIFTTIME,OR($A643&lt;CHAOFF+SHIFTTIME,CHAOFF&lt;CHAON))</f>
        <v>1</v>
      </c>
      <c r="F643" t="b">
        <f aca="true" t="shared" si="64" ref="F643:F706">AND($A643&gt;=CHBON+SHIFTTIME,OR($A643&lt;CHBOFF+SHIFTTIME,CHBOFF&lt;CHBON))</f>
        <v>1</v>
      </c>
      <c r="G643" s="1">
        <f aca="true" t="shared" si="65" ref="G643:G706">IF(F643,CHBTIMING,IF(E643,CHATIMING,IF(D643,CH9TIMING,IF(C643,CH8TIMING,IF(B643,CH7TIMING,STATICTIMING-IDLECHIP)))))</f>
        <v>29</v>
      </c>
      <c r="I643">
        <f>IF(Sheet1!$H$3=A643,50,-5)</f>
        <v>-5</v>
      </c>
    </row>
    <row r="644" spans="1:9" ht="12.75">
      <c r="A644">
        <v>5.43</v>
      </c>
      <c r="B644" t="b">
        <f t="shared" si="60"/>
        <v>1</v>
      </c>
      <c r="C644" t="b">
        <f t="shared" si="61"/>
        <v>1</v>
      </c>
      <c r="D644" t="b">
        <f t="shared" si="62"/>
        <v>1</v>
      </c>
      <c r="E644" t="b">
        <f t="shared" si="63"/>
        <v>1</v>
      </c>
      <c r="F644" t="b">
        <f t="shared" si="64"/>
        <v>1</v>
      </c>
      <c r="G644" s="1">
        <f t="shared" si="65"/>
        <v>29</v>
      </c>
      <c r="I644">
        <f>IF(Sheet1!$H$3=A644,50,-5)</f>
        <v>-5</v>
      </c>
    </row>
    <row r="645" spans="1:9" ht="12.75">
      <c r="A645">
        <v>5.44</v>
      </c>
      <c r="B645" t="b">
        <f t="shared" si="60"/>
        <v>1</v>
      </c>
      <c r="C645" t="b">
        <f t="shared" si="61"/>
        <v>1</v>
      </c>
      <c r="D645" t="b">
        <f t="shared" si="62"/>
        <v>1</v>
      </c>
      <c r="E645" t="b">
        <f t="shared" si="63"/>
        <v>1</v>
      </c>
      <c r="F645" t="b">
        <f t="shared" si="64"/>
        <v>1</v>
      </c>
      <c r="G645" s="1">
        <f t="shared" si="65"/>
        <v>29</v>
      </c>
      <c r="I645">
        <f>IF(Sheet1!$H$3=A645,50,-5)</f>
        <v>-5</v>
      </c>
    </row>
    <row r="646" spans="1:9" ht="12.75">
      <c r="A646">
        <v>5.45</v>
      </c>
      <c r="B646" t="b">
        <f t="shared" si="60"/>
        <v>1</v>
      </c>
      <c r="C646" t="b">
        <f t="shared" si="61"/>
        <v>1</v>
      </c>
      <c r="D646" t="b">
        <f t="shared" si="62"/>
        <v>1</v>
      </c>
      <c r="E646" t="b">
        <f t="shared" si="63"/>
        <v>1</v>
      </c>
      <c r="F646" t="b">
        <f t="shared" si="64"/>
        <v>1</v>
      </c>
      <c r="G646" s="1">
        <f t="shared" si="65"/>
        <v>29</v>
      </c>
      <c r="I646">
        <f>IF(Sheet1!$H$3=A646,50,-5)</f>
        <v>-5</v>
      </c>
    </row>
    <row r="647" spans="1:9" ht="12.75">
      <c r="A647">
        <v>5.46</v>
      </c>
      <c r="B647" t="b">
        <f t="shared" si="60"/>
        <v>1</v>
      </c>
      <c r="C647" t="b">
        <f t="shared" si="61"/>
        <v>1</v>
      </c>
      <c r="D647" t="b">
        <f t="shared" si="62"/>
        <v>1</v>
      </c>
      <c r="E647" t="b">
        <f t="shared" si="63"/>
        <v>1</v>
      </c>
      <c r="F647" t="b">
        <f t="shared" si="64"/>
        <v>1</v>
      </c>
      <c r="G647" s="1">
        <f t="shared" si="65"/>
        <v>29</v>
      </c>
      <c r="I647">
        <f>IF(Sheet1!$H$3=A647,50,-5)</f>
        <v>-5</v>
      </c>
    </row>
    <row r="648" spans="1:9" ht="12.75">
      <c r="A648">
        <v>5.47</v>
      </c>
      <c r="B648" t="b">
        <f t="shared" si="60"/>
        <v>1</v>
      </c>
      <c r="C648" t="b">
        <f t="shared" si="61"/>
        <v>1</v>
      </c>
      <c r="D648" t="b">
        <f t="shared" si="62"/>
        <v>1</v>
      </c>
      <c r="E648" t="b">
        <f t="shared" si="63"/>
        <v>1</v>
      </c>
      <c r="F648" t="b">
        <f t="shared" si="64"/>
        <v>1</v>
      </c>
      <c r="G648" s="1">
        <f t="shared" si="65"/>
        <v>29</v>
      </c>
      <c r="I648">
        <f>IF(Sheet1!$H$3=A648,50,-5)</f>
        <v>-5</v>
      </c>
    </row>
    <row r="649" spans="1:9" ht="12.75">
      <c r="A649">
        <v>5.48</v>
      </c>
      <c r="B649" t="b">
        <f t="shared" si="60"/>
        <v>1</v>
      </c>
      <c r="C649" t="b">
        <f t="shared" si="61"/>
        <v>1</v>
      </c>
      <c r="D649" t="b">
        <f t="shared" si="62"/>
        <v>1</v>
      </c>
      <c r="E649" t="b">
        <f t="shared" si="63"/>
        <v>1</v>
      </c>
      <c r="F649" t="b">
        <f t="shared" si="64"/>
        <v>1</v>
      </c>
      <c r="G649" s="1">
        <f t="shared" si="65"/>
        <v>29</v>
      </c>
      <c r="I649">
        <f>IF(Sheet1!$H$3=A649,50,-5)</f>
        <v>-5</v>
      </c>
    </row>
    <row r="650" spans="1:9" ht="12.75">
      <c r="A650">
        <v>5.49</v>
      </c>
      <c r="B650" t="b">
        <f t="shared" si="60"/>
        <v>1</v>
      </c>
      <c r="C650" t="b">
        <f t="shared" si="61"/>
        <v>1</v>
      </c>
      <c r="D650" t="b">
        <f t="shared" si="62"/>
        <v>1</v>
      </c>
      <c r="E650" t="b">
        <f t="shared" si="63"/>
        <v>1</v>
      </c>
      <c r="F650" t="b">
        <f t="shared" si="64"/>
        <v>1</v>
      </c>
      <c r="G650" s="1">
        <f t="shared" si="65"/>
        <v>29</v>
      </c>
      <c r="I650">
        <f>IF(Sheet1!$H$3=A650,50,-5)</f>
        <v>-5</v>
      </c>
    </row>
    <row r="651" spans="1:9" ht="12.75">
      <c r="A651">
        <v>5.5</v>
      </c>
      <c r="B651" t="b">
        <f t="shared" si="60"/>
        <v>1</v>
      </c>
      <c r="C651" t="b">
        <f t="shared" si="61"/>
        <v>1</v>
      </c>
      <c r="D651" t="b">
        <f t="shared" si="62"/>
        <v>1</v>
      </c>
      <c r="E651" t="b">
        <f t="shared" si="63"/>
        <v>1</v>
      </c>
      <c r="F651" t="b">
        <f t="shared" si="64"/>
        <v>1</v>
      </c>
      <c r="G651" s="1">
        <f t="shared" si="65"/>
        <v>29</v>
      </c>
      <c r="I651">
        <f>IF(Sheet1!$H$3=A651,50,-5)</f>
        <v>-5</v>
      </c>
    </row>
    <row r="652" spans="1:9" ht="12.75">
      <c r="A652">
        <v>5.51</v>
      </c>
      <c r="B652" t="b">
        <f t="shared" si="60"/>
        <v>1</v>
      </c>
      <c r="C652" t="b">
        <f t="shared" si="61"/>
        <v>1</v>
      </c>
      <c r="D652" t="b">
        <f t="shared" si="62"/>
        <v>1</v>
      </c>
      <c r="E652" t="b">
        <f t="shared" si="63"/>
        <v>1</v>
      </c>
      <c r="F652" t="b">
        <f t="shared" si="64"/>
        <v>1</v>
      </c>
      <c r="G652" s="1">
        <f t="shared" si="65"/>
        <v>29</v>
      </c>
      <c r="I652">
        <f>IF(Sheet1!$H$3=A652,50,-5)</f>
        <v>-5</v>
      </c>
    </row>
    <row r="653" spans="1:9" ht="12.75">
      <c r="A653">
        <v>5.52</v>
      </c>
      <c r="B653" t="b">
        <f t="shared" si="60"/>
        <v>1</v>
      </c>
      <c r="C653" t="b">
        <f t="shared" si="61"/>
        <v>1</v>
      </c>
      <c r="D653" t="b">
        <f t="shared" si="62"/>
        <v>1</v>
      </c>
      <c r="E653" t="b">
        <f t="shared" si="63"/>
        <v>1</v>
      </c>
      <c r="F653" t="b">
        <f t="shared" si="64"/>
        <v>1</v>
      </c>
      <c r="G653" s="1">
        <f t="shared" si="65"/>
        <v>29</v>
      </c>
      <c r="I653">
        <f>IF(Sheet1!$H$3=A653,50,-5)</f>
        <v>-5</v>
      </c>
    </row>
    <row r="654" spans="1:9" ht="12.75">
      <c r="A654">
        <v>5.53</v>
      </c>
      <c r="B654" t="b">
        <f t="shared" si="60"/>
        <v>1</v>
      </c>
      <c r="C654" t="b">
        <f t="shared" si="61"/>
        <v>1</v>
      </c>
      <c r="D654" t="b">
        <f t="shared" si="62"/>
        <v>1</v>
      </c>
      <c r="E654" t="b">
        <f t="shared" si="63"/>
        <v>1</v>
      </c>
      <c r="F654" t="b">
        <f t="shared" si="64"/>
        <v>1</v>
      </c>
      <c r="G654" s="1">
        <f t="shared" si="65"/>
        <v>29</v>
      </c>
      <c r="I654">
        <f>IF(Sheet1!$H$3=A654,50,-5)</f>
        <v>-5</v>
      </c>
    </row>
    <row r="655" spans="1:9" ht="12.75">
      <c r="A655">
        <v>5.54</v>
      </c>
      <c r="B655" t="b">
        <f t="shared" si="60"/>
        <v>1</v>
      </c>
      <c r="C655" t="b">
        <f t="shared" si="61"/>
        <v>1</v>
      </c>
      <c r="D655" t="b">
        <f t="shared" si="62"/>
        <v>1</v>
      </c>
      <c r="E655" t="b">
        <f t="shared" si="63"/>
        <v>1</v>
      </c>
      <c r="F655" t="b">
        <f t="shared" si="64"/>
        <v>1</v>
      </c>
      <c r="G655" s="1">
        <f t="shared" si="65"/>
        <v>29</v>
      </c>
      <c r="I655">
        <f>IF(Sheet1!$H$3=A655,50,-5)</f>
        <v>-5</v>
      </c>
    </row>
    <row r="656" spans="1:9" ht="12.75">
      <c r="A656">
        <v>5.55</v>
      </c>
      <c r="B656" t="b">
        <f t="shared" si="60"/>
        <v>1</v>
      </c>
      <c r="C656" t="b">
        <f t="shared" si="61"/>
        <v>1</v>
      </c>
      <c r="D656" t="b">
        <f t="shared" si="62"/>
        <v>1</v>
      </c>
      <c r="E656" t="b">
        <f t="shared" si="63"/>
        <v>1</v>
      </c>
      <c r="F656" t="b">
        <f t="shared" si="64"/>
        <v>1</v>
      </c>
      <c r="G656" s="1">
        <f t="shared" si="65"/>
        <v>29</v>
      </c>
      <c r="I656">
        <f>IF(Sheet1!$H$3=A656,50,-5)</f>
        <v>-5</v>
      </c>
    </row>
    <row r="657" spans="1:9" ht="12.75">
      <c r="A657">
        <v>5.56</v>
      </c>
      <c r="B657" t="b">
        <f t="shared" si="60"/>
        <v>1</v>
      </c>
      <c r="C657" t="b">
        <f t="shared" si="61"/>
        <v>1</v>
      </c>
      <c r="D657" t="b">
        <f t="shared" si="62"/>
        <v>1</v>
      </c>
      <c r="E657" t="b">
        <f t="shared" si="63"/>
        <v>1</v>
      </c>
      <c r="F657" t="b">
        <f t="shared" si="64"/>
        <v>1</v>
      </c>
      <c r="G657" s="1">
        <f t="shared" si="65"/>
        <v>29</v>
      </c>
      <c r="I657">
        <f>IF(Sheet1!$H$3=A657,50,-5)</f>
        <v>-5</v>
      </c>
    </row>
    <row r="658" spans="1:9" ht="12.75">
      <c r="A658">
        <v>5.57</v>
      </c>
      <c r="B658" t="b">
        <f t="shared" si="60"/>
        <v>1</v>
      </c>
      <c r="C658" t="b">
        <f t="shared" si="61"/>
        <v>1</v>
      </c>
      <c r="D658" t="b">
        <f t="shared" si="62"/>
        <v>1</v>
      </c>
      <c r="E658" t="b">
        <f t="shared" si="63"/>
        <v>1</v>
      </c>
      <c r="F658" t="b">
        <f t="shared" si="64"/>
        <v>1</v>
      </c>
      <c r="G658" s="1">
        <f t="shared" si="65"/>
        <v>29</v>
      </c>
      <c r="I658">
        <f>IF(Sheet1!$H$3=A658,50,-5)</f>
        <v>-5</v>
      </c>
    </row>
    <row r="659" spans="1:9" ht="12.75">
      <c r="A659">
        <v>5.58</v>
      </c>
      <c r="B659" t="b">
        <f t="shared" si="60"/>
        <v>1</v>
      </c>
      <c r="C659" t="b">
        <f t="shared" si="61"/>
        <v>1</v>
      </c>
      <c r="D659" t="b">
        <f t="shared" si="62"/>
        <v>1</v>
      </c>
      <c r="E659" t="b">
        <f t="shared" si="63"/>
        <v>1</v>
      </c>
      <c r="F659" t="b">
        <f t="shared" si="64"/>
        <v>1</v>
      </c>
      <c r="G659" s="1">
        <f t="shared" si="65"/>
        <v>29</v>
      </c>
      <c r="I659">
        <f>IF(Sheet1!$H$3=A659,50,-5)</f>
        <v>-5</v>
      </c>
    </row>
    <row r="660" spans="1:9" ht="12.75">
      <c r="A660">
        <v>5.59</v>
      </c>
      <c r="B660" t="b">
        <f t="shared" si="60"/>
        <v>1</v>
      </c>
      <c r="C660" t="b">
        <f t="shared" si="61"/>
        <v>1</v>
      </c>
      <c r="D660" t="b">
        <f t="shared" si="62"/>
        <v>1</v>
      </c>
      <c r="E660" t="b">
        <f t="shared" si="63"/>
        <v>1</v>
      </c>
      <c r="F660" t="b">
        <f t="shared" si="64"/>
        <v>1</v>
      </c>
      <c r="G660" s="1">
        <f t="shared" si="65"/>
        <v>29</v>
      </c>
      <c r="I660">
        <f>IF(Sheet1!$H$3=A660,50,-5)</f>
        <v>-5</v>
      </c>
    </row>
    <row r="661" spans="1:9" ht="12.75">
      <c r="A661">
        <v>5.6</v>
      </c>
      <c r="B661" t="b">
        <f t="shared" si="60"/>
        <v>1</v>
      </c>
      <c r="C661" t="b">
        <f t="shared" si="61"/>
        <v>1</v>
      </c>
      <c r="D661" t="b">
        <f t="shared" si="62"/>
        <v>1</v>
      </c>
      <c r="E661" t="b">
        <f t="shared" si="63"/>
        <v>1</v>
      </c>
      <c r="F661" t="b">
        <f t="shared" si="64"/>
        <v>1</v>
      </c>
      <c r="G661" s="1">
        <f t="shared" si="65"/>
        <v>29</v>
      </c>
      <c r="I661">
        <f>IF(Sheet1!$H$3=A661,50,-5)</f>
        <v>-5</v>
      </c>
    </row>
    <row r="662" spans="1:9" ht="12.75">
      <c r="A662">
        <v>5.61</v>
      </c>
      <c r="B662" t="b">
        <f t="shared" si="60"/>
        <v>1</v>
      </c>
      <c r="C662" t="b">
        <f t="shared" si="61"/>
        <v>1</v>
      </c>
      <c r="D662" t="b">
        <f t="shared" si="62"/>
        <v>1</v>
      </c>
      <c r="E662" t="b">
        <f t="shared" si="63"/>
        <v>1</v>
      </c>
      <c r="F662" t="b">
        <f t="shared" si="64"/>
        <v>1</v>
      </c>
      <c r="G662" s="1">
        <f t="shared" si="65"/>
        <v>29</v>
      </c>
      <c r="I662">
        <f>IF(Sheet1!$H$3=A662,50,-5)</f>
        <v>-5</v>
      </c>
    </row>
    <row r="663" spans="1:9" ht="12.75">
      <c r="A663">
        <v>5.62</v>
      </c>
      <c r="B663" t="b">
        <f t="shared" si="60"/>
        <v>1</v>
      </c>
      <c r="C663" t="b">
        <f t="shared" si="61"/>
        <v>1</v>
      </c>
      <c r="D663" t="b">
        <f t="shared" si="62"/>
        <v>1</v>
      </c>
      <c r="E663" t="b">
        <f t="shared" si="63"/>
        <v>1</v>
      </c>
      <c r="F663" t="b">
        <f t="shared" si="64"/>
        <v>1</v>
      </c>
      <c r="G663" s="1">
        <f t="shared" si="65"/>
        <v>29</v>
      </c>
      <c r="I663">
        <f>IF(Sheet1!$H$3=A663,50,-5)</f>
        <v>-5</v>
      </c>
    </row>
    <row r="664" spans="1:9" ht="12.75">
      <c r="A664">
        <v>5.63</v>
      </c>
      <c r="B664" t="b">
        <f t="shared" si="60"/>
        <v>1</v>
      </c>
      <c r="C664" t="b">
        <f t="shared" si="61"/>
        <v>1</v>
      </c>
      <c r="D664" t="b">
        <f t="shared" si="62"/>
        <v>1</v>
      </c>
      <c r="E664" t="b">
        <f t="shared" si="63"/>
        <v>1</v>
      </c>
      <c r="F664" t="b">
        <f t="shared" si="64"/>
        <v>1</v>
      </c>
      <c r="G664" s="1">
        <f t="shared" si="65"/>
        <v>29</v>
      </c>
      <c r="I664">
        <f>IF(Sheet1!$H$3=A664,50,-5)</f>
        <v>-5</v>
      </c>
    </row>
    <row r="665" spans="1:9" ht="12.75">
      <c r="A665">
        <v>5.64</v>
      </c>
      <c r="B665" t="b">
        <f t="shared" si="60"/>
        <v>1</v>
      </c>
      <c r="C665" t="b">
        <f t="shared" si="61"/>
        <v>1</v>
      </c>
      <c r="D665" t="b">
        <f t="shared" si="62"/>
        <v>1</v>
      </c>
      <c r="E665" t="b">
        <f t="shared" si="63"/>
        <v>1</v>
      </c>
      <c r="F665" t="b">
        <f t="shared" si="64"/>
        <v>1</v>
      </c>
      <c r="G665" s="1">
        <f t="shared" si="65"/>
        <v>29</v>
      </c>
      <c r="I665">
        <f>IF(Sheet1!$H$3=A665,50,-5)</f>
        <v>-5</v>
      </c>
    </row>
    <row r="666" spans="1:9" ht="12.75">
      <c r="A666">
        <v>5.65</v>
      </c>
      <c r="B666" t="b">
        <f t="shared" si="60"/>
        <v>1</v>
      </c>
      <c r="C666" t="b">
        <f t="shared" si="61"/>
        <v>1</v>
      </c>
      <c r="D666" t="b">
        <f t="shared" si="62"/>
        <v>1</v>
      </c>
      <c r="E666" t="b">
        <f t="shared" si="63"/>
        <v>1</v>
      </c>
      <c r="F666" t="b">
        <f t="shared" si="64"/>
        <v>1</v>
      </c>
      <c r="G666" s="1">
        <f t="shared" si="65"/>
        <v>29</v>
      </c>
      <c r="I666">
        <f>IF(Sheet1!$H$3=A666,50,-5)</f>
        <v>-5</v>
      </c>
    </row>
    <row r="667" spans="1:9" ht="12.75">
      <c r="A667">
        <v>5.66</v>
      </c>
      <c r="B667" t="b">
        <f t="shared" si="60"/>
        <v>1</v>
      </c>
      <c r="C667" t="b">
        <f t="shared" si="61"/>
        <v>1</v>
      </c>
      <c r="D667" t="b">
        <f t="shared" si="62"/>
        <v>1</v>
      </c>
      <c r="E667" t="b">
        <f t="shared" si="63"/>
        <v>1</v>
      </c>
      <c r="F667" t="b">
        <f t="shared" si="64"/>
        <v>1</v>
      </c>
      <c r="G667" s="1">
        <f t="shared" si="65"/>
        <v>29</v>
      </c>
      <c r="I667">
        <f>IF(Sheet1!$H$3=A667,50,-5)</f>
        <v>-5</v>
      </c>
    </row>
    <row r="668" spans="1:9" ht="12.75">
      <c r="A668">
        <v>5.67</v>
      </c>
      <c r="B668" t="b">
        <f t="shared" si="60"/>
        <v>1</v>
      </c>
      <c r="C668" t="b">
        <f t="shared" si="61"/>
        <v>1</v>
      </c>
      <c r="D668" t="b">
        <f t="shared" si="62"/>
        <v>1</v>
      </c>
      <c r="E668" t="b">
        <f t="shared" si="63"/>
        <v>1</v>
      </c>
      <c r="F668" t="b">
        <f t="shared" si="64"/>
        <v>1</v>
      </c>
      <c r="G668" s="1">
        <f t="shared" si="65"/>
        <v>29</v>
      </c>
      <c r="I668">
        <f>IF(Sheet1!$H$3=A668,50,-5)</f>
        <v>-5</v>
      </c>
    </row>
    <row r="669" spans="1:9" ht="12.75">
      <c r="A669">
        <v>5.68</v>
      </c>
      <c r="B669" t="b">
        <f t="shared" si="60"/>
        <v>1</v>
      </c>
      <c r="C669" t="b">
        <f t="shared" si="61"/>
        <v>1</v>
      </c>
      <c r="D669" t="b">
        <f t="shared" si="62"/>
        <v>1</v>
      </c>
      <c r="E669" t="b">
        <f t="shared" si="63"/>
        <v>1</v>
      </c>
      <c r="F669" t="b">
        <f t="shared" si="64"/>
        <v>1</v>
      </c>
      <c r="G669" s="1">
        <f t="shared" si="65"/>
        <v>29</v>
      </c>
      <c r="I669">
        <f>IF(Sheet1!$H$3=A669,50,-5)</f>
        <v>-5</v>
      </c>
    </row>
    <row r="670" spans="1:9" ht="12.75">
      <c r="A670">
        <v>5.69</v>
      </c>
      <c r="B670" t="b">
        <f t="shared" si="60"/>
        <v>1</v>
      </c>
      <c r="C670" t="b">
        <f t="shared" si="61"/>
        <v>1</v>
      </c>
      <c r="D670" t="b">
        <f t="shared" si="62"/>
        <v>1</v>
      </c>
      <c r="E670" t="b">
        <f t="shared" si="63"/>
        <v>1</v>
      </c>
      <c r="F670" t="b">
        <f t="shared" si="64"/>
        <v>1</v>
      </c>
      <c r="G670" s="1">
        <f t="shared" si="65"/>
        <v>29</v>
      </c>
      <c r="I670">
        <f>IF(Sheet1!$H$3=A670,50,-5)</f>
        <v>-5</v>
      </c>
    </row>
    <row r="671" spans="1:9" ht="12.75">
      <c r="A671">
        <v>5.7</v>
      </c>
      <c r="B671" t="b">
        <f t="shared" si="60"/>
        <v>1</v>
      </c>
      <c r="C671" t="b">
        <f t="shared" si="61"/>
        <v>1</v>
      </c>
      <c r="D671" t="b">
        <f t="shared" si="62"/>
        <v>1</v>
      </c>
      <c r="E671" t="b">
        <f t="shared" si="63"/>
        <v>1</v>
      </c>
      <c r="F671" t="b">
        <f t="shared" si="64"/>
        <v>1</v>
      </c>
      <c r="G671" s="1">
        <f t="shared" si="65"/>
        <v>29</v>
      </c>
      <c r="I671">
        <f>IF(Sheet1!$H$3=A671,50,-5)</f>
        <v>-5</v>
      </c>
    </row>
    <row r="672" spans="1:9" ht="12.75">
      <c r="A672">
        <v>5.71</v>
      </c>
      <c r="B672" t="b">
        <f t="shared" si="60"/>
        <v>1</v>
      </c>
      <c r="C672" t="b">
        <f t="shared" si="61"/>
        <v>1</v>
      </c>
      <c r="D672" t="b">
        <f t="shared" si="62"/>
        <v>1</v>
      </c>
      <c r="E672" t="b">
        <f t="shared" si="63"/>
        <v>1</v>
      </c>
      <c r="F672" t="b">
        <f t="shared" si="64"/>
        <v>1</v>
      </c>
      <c r="G672" s="1">
        <f t="shared" si="65"/>
        <v>29</v>
      </c>
      <c r="I672">
        <f>IF(Sheet1!$H$3=A672,50,-5)</f>
        <v>-5</v>
      </c>
    </row>
    <row r="673" spans="1:9" ht="12.75">
      <c r="A673">
        <v>5.72</v>
      </c>
      <c r="B673" t="b">
        <f t="shared" si="60"/>
        <v>1</v>
      </c>
      <c r="C673" t="b">
        <f t="shared" si="61"/>
        <v>1</v>
      </c>
      <c r="D673" t="b">
        <f t="shared" si="62"/>
        <v>1</v>
      </c>
      <c r="E673" t="b">
        <f t="shared" si="63"/>
        <v>1</v>
      </c>
      <c r="F673" t="b">
        <f t="shared" si="64"/>
        <v>1</v>
      </c>
      <c r="G673" s="1">
        <f t="shared" si="65"/>
        <v>29</v>
      </c>
      <c r="I673">
        <f>IF(Sheet1!$H$3=A673,50,-5)</f>
        <v>-5</v>
      </c>
    </row>
    <row r="674" spans="1:9" ht="12.75">
      <c r="A674">
        <v>5.73</v>
      </c>
      <c r="B674" t="b">
        <f t="shared" si="60"/>
        <v>1</v>
      </c>
      <c r="C674" t="b">
        <f t="shared" si="61"/>
        <v>1</v>
      </c>
      <c r="D674" t="b">
        <f t="shared" si="62"/>
        <v>1</v>
      </c>
      <c r="E674" t="b">
        <f t="shared" si="63"/>
        <v>1</v>
      </c>
      <c r="F674" t="b">
        <f t="shared" si="64"/>
        <v>1</v>
      </c>
      <c r="G674" s="1">
        <f t="shared" si="65"/>
        <v>29</v>
      </c>
      <c r="I674">
        <f>IF(Sheet1!$H$3=A674,50,-5)</f>
        <v>-5</v>
      </c>
    </row>
    <row r="675" spans="1:9" ht="12.75">
      <c r="A675">
        <v>5.74</v>
      </c>
      <c r="B675" t="b">
        <f t="shared" si="60"/>
        <v>1</v>
      </c>
      <c r="C675" t="b">
        <f t="shared" si="61"/>
        <v>1</v>
      </c>
      <c r="D675" t="b">
        <f t="shared" si="62"/>
        <v>1</v>
      </c>
      <c r="E675" t="b">
        <f t="shared" si="63"/>
        <v>1</v>
      </c>
      <c r="F675" t="b">
        <f t="shared" si="64"/>
        <v>1</v>
      </c>
      <c r="G675" s="1">
        <f t="shared" si="65"/>
        <v>29</v>
      </c>
      <c r="I675">
        <f>IF(Sheet1!$H$3=A675,50,-5)</f>
        <v>-5</v>
      </c>
    </row>
    <row r="676" spans="1:9" ht="12.75">
      <c r="A676">
        <v>5.75</v>
      </c>
      <c r="B676" t="b">
        <f t="shared" si="60"/>
        <v>1</v>
      </c>
      <c r="C676" t="b">
        <f t="shared" si="61"/>
        <v>1</v>
      </c>
      <c r="D676" t="b">
        <f t="shared" si="62"/>
        <v>1</v>
      </c>
      <c r="E676" t="b">
        <f t="shared" si="63"/>
        <v>1</v>
      </c>
      <c r="F676" t="b">
        <f t="shared" si="64"/>
        <v>1</v>
      </c>
      <c r="G676" s="1">
        <f t="shared" si="65"/>
        <v>29</v>
      </c>
      <c r="I676">
        <f>IF(Sheet1!$H$3=A676,50,-5)</f>
        <v>-5</v>
      </c>
    </row>
    <row r="677" spans="1:9" ht="12.75">
      <c r="A677">
        <v>5.76</v>
      </c>
      <c r="B677" t="b">
        <f t="shared" si="60"/>
        <v>1</v>
      </c>
      <c r="C677" t="b">
        <f t="shared" si="61"/>
        <v>1</v>
      </c>
      <c r="D677" t="b">
        <f t="shared" si="62"/>
        <v>1</v>
      </c>
      <c r="E677" t="b">
        <f t="shared" si="63"/>
        <v>1</v>
      </c>
      <c r="F677" t="b">
        <f t="shared" si="64"/>
        <v>1</v>
      </c>
      <c r="G677" s="1">
        <f t="shared" si="65"/>
        <v>29</v>
      </c>
      <c r="I677">
        <f>IF(Sheet1!$H$3=A677,50,-5)</f>
        <v>-5</v>
      </c>
    </row>
    <row r="678" spans="1:9" ht="12.75">
      <c r="A678">
        <v>5.77</v>
      </c>
      <c r="B678" t="b">
        <f t="shared" si="60"/>
        <v>1</v>
      </c>
      <c r="C678" t="b">
        <f t="shared" si="61"/>
        <v>1</v>
      </c>
      <c r="D678" t="b">
        <f t="shared" si="62"/>
        <v>1</v>
      </c>
      <c r="E678" t="b">
        <f t="shared" si="63"/>
        <v>1</v>
      </c>
      <c r="F678" t="b">
        <f t="shared" si="64"/>
        <v>1</v>
      </c>
      <c r="G678" s="1">
        <f t="shared" si="65"/>
        <v>29</v>
      </c>
      <c r="I678">
        <f>IF(Sheet1!$H$3=A678,50,-5)</f>
        <v>-5</v>
      </c>
    </row>
    <row r="679" spans="1:9" ht="12.75">
      <c r="A679">
        <v>5.78</v>
      </c>
      <c r="B679" t="b">
        <f t="shared" si="60"/>
        <v>1</v>
      </c>
      <c r="C679" t="b">
        <f t="shared" si="61"/>
        <v>1</v>
      </c>
      <c r="D679" t="b">
        <f t="shared" si="62"/>
        <v>1</v>
      </c>
      <c r="E679" t="b">
        <f t="shared" si="63"/>
        <v>1</v>
      </c>
      <c r="F679" t="b">
        <f t="shared" si="64"/>
        <v>1</v>
      </c>
      <c r="G679" s="1">
        <f t="shared" si="65"/>
        <v>29</v>
      </c>
      <c r="I679">
        <f>IF(Sheet1!$H$3=A679,50,-5)</f>
        <v>-5</v>
      </c>
    </row>
    <row r="680" spans="1:9" ht="12.75">
      <c r="A680">
        <v>5.79</v>
      </c>
      <c r="B680" t="b">
        <f t="shared" si="60"/>
        <v>1</v>
      </c>
      <c r="C680" t="b">
        <f t="shared" si="61"/>
        <v>1</v>
      </c>
      <c r="D680" t="b">
        <f t="shared" si="62"/>
        <v>1</v>
      </c>
      <c r="E680" t="b">
        <f t="shared" si="63"/>
        <v>1</v>
      </c>
      <c r="F680" t="b">
        <f t="shared" si="64"/>
        <v>1</v>
      </c>
      <c r="G680" s="1">
        <f t="shared" si="65"/>
        <v>29</v>
      </c>
      <c r="I680">
        <f>IF(Sheet1!$H$3=A680,50,-5)</f>
        <v>-5</v>
      </c>
    </row>
    <row r="681" spans="1:9" ht="12.75">
      <c r="A681">
        <v>5.8</v>
      </c>
      <c r="B681" t="b">
        <f t="shared" si="60"/>
        <v>1</v>
      </c>
      <c r="C681" t="b">
        <f t="shared" si="61"/>
        <v>1</v>
      </c>
      <c r="D681" t="b">
        <f t="shared" si="62"/>
        <v>1</v>
      </c>
      <c r="E681" t="b">
        <f t="shared" si="63"/>
        <v>1</v>
      </c>
      <c r="F681" t="b">
        <f t="shared" si="64"/>
        <v>1</v>
      </c>
      <c r="G681" s="1">
        <f t="shared" si="65"/>
        <v>29</v>
      </c>
      <c r="I681">
        <f>IF(Sheet1!$H$3=A681,50,-5)</f>
        <v>-5</v>
      </c>
    </row>
    <row r="682" spans="1:9" ht="12.75">
      <c r="A682">
        <v>5.81</v>
      </c>
      <c r="B682" t="b">
        <f t="shared" si="60"/>
        <v>1</v>
      </c>
      <c r="C682" t="b">
        <f t="shared" si="61"/>
        <v>1</v>
      </c>
      <c r="D682" t="b">
        <f t="shared" si="62"/>
        <v>1</v>
      </c>
      <c r="E682" t="b">
        <f t="shared" si="63"/>
        <v>1</v>
      </c>
      <c r="F682" t="b">
        <f t="shared" si="64"/>
        <v>1</v>
      </c>
      <c r="G682" s="1">
        <f t="shared" si="65"/>
        <v>29</v>
      </c>
      <c r="I682">
        <f>IF(Sheet1!$H$3=A682,50,-5)</f>
        <v>-5</v>
      </c>
    </row>
    <row r="683" spans="1:9" ht="12.75">
      <c r="A683">
        <v>5.82</v>
      </c>
      <c r="B683" t="b">
        <f t="shared" si="60"/>
        <v>1</v>
      </c>
      <c r="C683" t="b">
        <f t="shared" si="61"/>
        <v>1</v>
      </c>
      <c r="D683" t="b">
        <f t="shared" si="62"/>
        <v>1</v>
      </c>
      <c r="E683" t="b">
        <f t="shared" si="63"/>
        <v>1</v>
      </c>
      <c r="F683" t="b">
        <f t="shared" si="64"/>
        <v>1</v>
      </c>
      <c r="G683" s="1">
        <f t="shared" si="65"/>
        <v>29</v>
      </c>
      <c r="I683">
        <f>IF(Sheet1!$H$3=A683,50,-5)</f>
        <v>-5</v>
      </c>
    </row>
    <row r="684" spans="1:9" ht="12.75">
      <c r="A684">
        <v>5.83</v>
      </c>
      <c r="B684" t="b">
        <f t="shared" si="60"/>
        <v>1</v>
      </c>
      <c r="C684" t="b">
        <f t="shared" si="61"/>
        <v>1</v>
      </c>
      <c r="D684" t="b">
        <f t="shared" si="62"/>
        <v>1</v>
      </c>
      <c r="E684" t="b">
        <f t="shared" si="63"/>
        <v>1</v>
      </c>
      <c r="F684" t="b">
        <f t="shared" si="64"/>
        <v>1</v>
      </c>
      <c r="G684" s="1">
        <f t="shared" si="65"/>
        <v>29</v>
      </c>
      <c r="I684">
        <f>IF(Sheet1!$H$3=A684,50,-5)</f>
        <v>-5</v>
      </c>
    </row>
    <row r="685" spans="1:9" ht="12.75">
      <c r="A685">
        <v>5.84</v>
      </c>
      <c r="B685" t="b">
        <f t="shared" si="60"/>
        <v>1</v>
      </c>
      <c r="C685" t="b">
        <f t="shared" si="61"/>
        <v>1</v>
      </c>
      <c r="D685" t="b">
        <f t="shared" si="62"/>
        <v>1</v>
      </c>
      <c r="E685" t="b">
        <f t="shared" si="63"/>
        <v>1</v>
      </c>
      <c r="F685" t="b">
        <f t="shared" si="64"/>
        <v>1</v>
      </c>
      <c r="G685" s="1">
        <f t="shared" si="65"/>
        <v>29</v>
      </c>
      <c r="I685">
        <f>IF(Sheet1!$H$3=A685,50,-5)</f>
        <v>-5</v>
      </c>
    </row>
    <row r="686" spans="1:9" ht="12.75">
      <c r="A686">
        <v>5.85</v>
      </c>
      <c r="B686" t="b">
        <f t="shared" si="60"/>
        <v>1</v>
      </c>
      <c r="C686" t="b">
        <f t="shared" si="61"/>
        <v>1</v>
      </c>
      <c r="D686" t="b">
        <f t="shared" si="62"/>
        <v>1</v>
      </c>
      <c r="E686" t="b">
        <f t="shared" si="63"/>
        <v>1</v>
      </c>
      <c r="F686" t="b">
        <f t="shared" si="64"/>
        <v>1</v>
      </c>
      <c r="G686" s="1">
        <f t="shared" si="65"/>
        <v>29</v>
      </c>
      <c r="I686">
        <f>IF(Sheet1!$H$3=A686,50,-5)</f>
        <v>-5</v>
      </c>
    </row>
    <row r="687" spans="1:9" ht="12.75">
      <c r="A687">
        <v>5.86</v>
      </c>
      <c r="B687" t="b">
        <f t="shared" si="60"/>
        <v>1</v>
      </c>
      <c r="C687" t="b">
        <f t="shared" si="61"/>
        <v>1</v>
      </c>
      <c r="D687" t="b">
        <f t="shared" si="62"/>
        <v>1</v>
      </c>
      <c r="E687" t="b">
        <f t="shared" si="63"/>
        <v>1</v>
      </c>
      <c r="F687" t="b">
        <f t="shared" si="64"/>
        <v>1</v>
      </c>
      <c r="G687" s="1">
        <f t="shared" si="65"/>
        <v>29</v>
      </c>
      <c r="I687">
        <f>IF(Sheet1!$H$3=A687,50,-5)</f>
        <v>-5</v>
      </c>
    </row>
    <row r="688" spans="1:9" ht="12.75">
      <c r="A688">
        <v>5.87</v>
      </c>
      <c r="B688" t="b">
        <f t="shared" si="60"/>
        <v>1</v>
      </c>
      <c r="C688" t="b">
        <f t="shared" si="61"/>
        <v>1</v>
      </c>
      <c r="D688" t="b">
        <f t="shared" si="62"/>
        <v>1</v>
      </c>
      <c r="E688" t="b">
        <f t="shared" si="63"/>
        <v>1</v>
      </c>
      <c r="F688" t="b">
        <f t="shared" si="64"/>
        <v>1</v>
      </c>
      <c r="G688" s="1">
        <f t="shared" si="65"/>
        <v>29</v>
      </c>
      <c r="I688">
        <f>IF(Sheet1!$H$3=A688,50,-5)</f>
        <v>-5</v>
      </c>
    </row>
    <row r="689" spans="1:9" ht="12.75">
      <c r="A689">
        <v>5.88</v>
      </c>
      <c r="B689" t="b">
        <f t="shared" si="60"/>
        <v>1</v>
      </c>
      <c r="C689" t="b">
        <f t="shared" si="61"/>
        <v>1</v>
      </c>
      <c r="D689" t="b">
        <f t="shared" si="62"/>
        <v>1</v>
      </c>
      <c r="E689" t="b">
        <f t="shared" si="63"/>
        <v>1</v>
      </c>
      <c r="F689" t="b">
        <f t="shared" si="64"/>
        <v>1</v>
      </c>
      <c r="G689" s="1">
        <f t="shared" si="65"/>
        <v>29</v>
      </c>
      <c r="I689">
        <f>IF(Sheet1!$H$3=A689,50,-5)</f>
        <v>-5</v>
      </c>
    </row>
    <row r="690" spans="1:9" ht="12.75">
      <c r="A690">
        <v>5.89</v>
      </c>
      <c r="B690" t="b">
        <f t="shared" si="60"/>
        <v>1</v>
      </c>
      <c r="C690" t="b">
        <f t="shared" si="61"/>
        <v>1</v>
      </c>
      <c r="D690" t="b">
        <f t="shared" si="62"/>
        <v>1</v>
      </c>
      <c r="E690" t="b">
        <f t="shared" si="63"/>
        <v>1</v>
      </c>
      <c r="F690" t="b">
        <f t="shared" si="64"/>
        <v>1</v>
      </c>
      <c r="G690" s="1">
        <f t="shared" si="65"/>
        <v>29</v>
      </c>
      <c r="I690">
        <f>IF(Sheet1!$H$3=A690,50,-5)</f>
        <v>-5</v>
      </c>
    </row>
    <row r="691" spans="1:9" ht="12.75">
      <c r="A691">
        <v>5.9</v>
      </c>
      <c r="B691" t="b">
        <f t="shared" si="60"/>
        <v>1</v>
      </c>
      <c r="C691" t="b">
        <f t="shared" si="61"/>
        <v>1</v>
      </c>
      <c r="D691" t="b">
        <f t="shared" si="62"/>
        <v>1</v>
      </c>
      <c r="E691" t="b">
        <f t="shared" si="63"/>
        <v>1</v>
      </c>
      <c r="F691" t="b">
        <f t="shared" si="64"/>
        <v>1</v>
      </c>
      <c r="G691" s="1">
        <f t="shared" si="65"/>
        <v>29</v>
      </c>
      <c r="I691">
        <f>IF(Sheet1!$H$3=A691,50,-5)</f>
        <v>-5</v>
      </c>
    </row>
    <row r="692" spans="1:9" ht="12.75">
      <c r="A692">
        <v>5.91</v>
      </c>
      <c r="B692" t="b">
        <f t="shared" si="60"/>
        <v>1</v>
      </c>
      <c r="C692" t="b">
        <f t="shared" si="61"/>
        <v>1</v>
      </c>
      <c r="D692" t="b">
        <f t="shared" si="62"/>
        <v>1</v>
      </c>
      <c r="E692" t="b">
        <f t="shared" si="63"/>
        <v>1</v>
      </c>
      <c r="F692" t="b">
        <f t="shared" si="64"/>
        <v>1</v>
      </c>
      <c r="G692" s="1">
        <f t="shared" si="65"/>
        <v>29</v>
      </c>
      <c r="I692">
        <f>IF(Sheet1!$H$3=A692,50,-5)</f>
        <v>-5</v>
      </c>
    </row>
    <row r="693" spans="1:9" ht="12.75">
      <c r="A693">
        <v>5.92</v>
      </c>
      <c r="B693" t="b">
        <f t="shared" si="60"/>
        <v>1</v>
      </c>
      <c r="C693" t="b">
        <f t="shared" si="61"/>
        <v>1</v>
      </c>
      <c r="D693" t="b">
        <f t="shared" si="62"/>
        <v>1</v>
      </c>
      <c r="E693" t="b">
        <f t="shared" si="63"/>
        <v>1</v>
      </c>
      <c r="F693" t="b">
        <f t="shared" si="64"/>
        <v>1</v>
      </c>
      <c r="G693" s="1">
        <f t="shared" si="65"/>
        <v>29</v>
      </c>
      <c r="I693">
        <f>IF(Sheet1!$H$3=A693,50,-5)</f>
        <v>-5</v>
      </c>
    </row>
    <row r="694" spans="1:9" ht="12.75">
      <c r="A694">
        <v>5.93</v>
      </c>
      <c r="B694" t="b">
        <f t="shared" si="60"/>
        <v>1</v>
      </c>
      <c r="C694" t="b">
        <f t="shared" si="61"/>
        <v>1</v>
      </c>
      <c r="D694" t="b">
        <f t="shared" si="62"/>
        <v>1</v>
      </c>
      <c r="E694" t="b">
        <f t="shared" si="63"/>
        <v>1</v>
      </c>
      <c r="F694" t="b">
        <f t="shared" si="64"/>
        <v>1</v>
      </c>
      <c r="G694" s="1">
        <f t="shared" si="65"/>
        <v>29</v>
      </c>
      <c r="I694">
        <f>IF(Sheet1!$H$3=A694,50,-5)</f>
        <v>-5</v>
      </c>
    </row>
    <row r="695" spans="1:9" ht="12.75">
      <c r="A695">
        <v>5.94</v>
      </c>
      <c r="B695" t="b">
        <f t="shared" si="60"/>
        <v>1</v>
      </c>
      <c r="C695" t="b">
        <f t="shared" si="61"/>
        <v>1</v>
      </c>
      <c r="D695" t="b">
        <f t="shared" si="62"/>
        <v>1</v>
      </c>
      <c r="E695" t="b">
        <f t="shared" si="63"/>
        <v>1</v>
      </c>
      <c r="F695" t="b">
        <f t="shared" si="64"/>
        <v>1</v>
      </c>
      <c r="G695" s="1">
        <f t="shared" si="65"/>
        <v>29</v>
      </c>
      <c r="I695">
        <f>IF(Sheet1!$H$3=A695,50,-5)</f>
        <v>-5</v>
      </c>
    </row>
    <row r="696" spans="1:9" ht="12.75">
      <c r="A696">
        <v>5.95</v>
      </c>
      <c r="B696" t="b">
        <f t="shared" si="60"/>
        <v>1</v>
      </c>
      <c r="C696" t="b">
        <f t="shared" si="61"/>
        <v>1</v>
      </c>
      <c r="D696" t="b">
        <f t="shared" si="62"/>
        <v>1</v>
      </c>
      <c r="E696" t="b">
        <f t="shared" si="63"/>
        <v>1</v>
      </c>
      <c r="F696" t="b">
        <f t="shared" si="64"/>
        <v>1</v>
      </c>
      <c r="G696" s="1">
        <f t="shared" si="65"/>
        <v>29</v>
      </c>
      <c r="I696">
        <f>IF(Sheet1!$H$3=A696,50,-5)</f>
        <v>-5</v>
      </c>
    </row>
    <row r="697" spans="1:9" ht="12.75">
      <c r="A697">
        <v>5.96</v>
      </c>
      <c r="B697" t="b">
        <f t="shared" si="60"/>
        <v>1</v>
      </c>
      <c r="C697" t="b">
        <f t="shared" si="61"/>
        <v>1</v>
      </c>
      <c r="D697" t="b">
        <f t="shared" si="62"/>
        <v>1</v>
      </c>
      <c r="E697" t="b">
        <f t="shared" si="63"/>
        <v>1</v>
      </c>
      <c r="F697" t="b">
        <f t="shared" si="64"/>
        <v>1</v>
      </c>
      <c r="G697" s="1">
        <f t="shared" si="65"/>
        <v>29</v>
      </c>
      <c r="I697">
        <f>IF(Sheet1!$H$3=A697,50,-5)</f>
        <v>-5</v>
      </c>
    </row>
    <row r="698" spans="1:9" ht="12.75">
      <c r="A698">
        <v>5.97</v>
      </c>
      <c r="B698" t="b">
        <f t="shared" si="60"/>
        <v>1</v>
      </c>
      <c r="C698" t="b">
        <f t="shared" si="61"/>
        <v>1</v>
      </c>
      <c r="D698" t="b">
        <f t="shared" si="62"/>
        <v>1</v>
      </c>
      <c r="E698" t="b">
        <f t="shared" si="63"/>
        <v>1</v>
      </c>
      <c r="F698" t="b">
        <f t="shared" si="64"/>
        <v>1</v>
      </c>
      <c r="G698" s="1">
        <f t="shared" si="65"/>
        <v>29</v>
      </c>
      <c r="I698">
        <f>IF(Sheet1!$H$3=A698,50,-5)</f>
        <v>-5</v>
      </c>
    </row>
    <row r="699" spans="1:9" ht="12.75">
      <c r="A699">
        <v>5.98</v>
      </c>
      <c r="B699" t="b">
        <f t="shared" si="60"/>
        <v>1</v>
      </c>
      <c r="C699" t="b">
        <f t="shared" si="61"/>
        <v>1</v>
      </c>
      <c r="D699" t="b">
        <f t="shared" si="62"/>
        <v>1</v>
      </c>
      <c r="E699" t="b">
        <f t="shared" si="63"/>
        <v>1</v>
      </c>
      <c r="F699" t="b">
        <f t="shared" si="64"/>
        <v>1</v>
      </c>
      <c r="G699" s="1">
        <f t="shared" si="65"/>
        <v>29</v>
      </c>
      <c r="I699">
        <f>IF(Sheet1!$H$3=A699,50,-5)</f>
        <v>-5</v>
      </c>
    </row>
    <row r="700" spans="1:9" ht="12.75">
      <c r="A700">
        <v>5.99</v>
      </c>
      <c r="B700" t="b">
        <f t="shared" si="60"/>
        <v>1</v>
      </c>
      <c r="C700" t="b">
        <f t="shared" si="61"/>
        <v>1</v>
      </c>
      <c r="D700" t="b">
        <f t="shared" si="62"/>
        <v>1</v>
      </c>
      <c r="E700" t="b">
        <f t="shared" si="63"/>
        <v>1</v>
      </c>
      <c r="F700" t="b">
        <f t="shared" si="64"/>
        <v>1</v>
      </c>
      <c r="G700" s="1">
        <f t="shared" si="65"/>
        <v>29</v>
      </c>
      <c r="I700">
        <f>IF(Sheet1!$H$3=A700,50,-5)</f>
        <v>-5</v>
      </c>
    </row>
    <row r="701" spans="1:9" ht="12.75">
      <c r="A701">
        <v>6</v>
      </c>
      <c r="B701" t="b">
        <f t="shared" si="60"/>
        <v>1</v>
      </c>
      <c r="C701" t="b">
        <f t="shared" si="61"/>
        <v>1</v>
      </c>
      <c r="D701" t="b">
        <f t="shared" si="62"/>
        <v>1</v>
      </c>
      <c r="E701" t="b">
        <f t="shared" si="63"/>
        <v>1</v>
      </c>
      <c r="F701" t="b">
        <f t="shared" si="64"/>
        <v>1</v>
      </c>
      <c r="G701" s="1">
        <f t="shared" si="65"/>
        <v>29</v>
      </c>
      <c r="I701">
        <f>IF(Sheet1!$H$3=A701,50,-5)</f>
        <v>-5</v>
      </c>
    </row>
    <row r="702" spans="1:9" ht="12.75">
      <c r="A702">
        <v>6.01</v>
      </c>
      <c r="B702" t="b">
        <f t="shared" si="60"/>
        <v>1</v>
      </c>
      <c r="C702" t="b">
        <f t="shared" si="61"/>
        <v>1</v>
      </c>
      <c r="D702" t="b">
        <f t="shared" si="62"/>
        <v>1</v>
      </c>
      <c r="E702" t="b">
        <f t="shared" si="63"/>
        <v>1</v>
      </c>
      <c r="F702" t="b">
        <f t="shared" si="64"/>
        <v>1</v>
      </c>
      <c r="G702" s="1">
        <f t="shared" si="65"/>
        <v>29</v>
      </c>
      <c r="I702">
        <f>IF(Sheet1!$H$3=A702,50,-5)</f>
        <v>-5</v>
      </c>
    </row>
    <row r="703" spans="1:9" ht="12.75">
      <c r="A703">
        <v>6.02</v>
      </c>
      <c r="B703" t="b">
        <f t="shared" si="60"/>
        <v>1</v>
      </c>
      <c r="C703" t="b">
        <f t="shared" si="61"/>
        <v>1</v>
      </c>
      <c r="D703" t="b">
        <f t="shared" si="62"/>
        <v>1</v>
      </c>
      <c r="E703" t="b">
        <f t="shared" si="63"/>
        <v>1</v>
      </c>
      <c r="F703" t="b">
        <f t="shared" si="64"/>
        <v>1</v>
      </c>
      <c r="G703" s="1">
        <f t="shared" si="65"/>
        <v>29</v>
      </c>
      <c r="I703">
        <f>IF(Sheet1!$H$3=A703,50,-5)</f>
        <v>-5</v>
      </c>
    </row>
    <row r="704" spans="1:9" ht="12.75">
      <c r="A704">
        <v>6.03</v>
      </c>
      <c r="B704" t="b">
        <f t="shared" si="60"/>
        <v>1</v>
      </c>
      <c r="C704" t="b">
        <f t="shared" si="61"/>
        <v>1</v>
      </c>
      <c r="D704" t="b">
        <f t="shared" si="62"/>
        <v>1</v>
      </c>
      <c r="E704" t="b">
        <f t="shared" si="63"/>
        <v>1</v>
      </c>
      <c r="F704" t="b">
        <f t="shared" si="64"/>
        <v>1</v>
      </c>
      <c r="G704" s="1">
        <f t="shared" si="65"/>
        <v>29</v>
      </c>
      <c r="I704">
        <f>IF(Sheet1!$H$3=A704,50,-5)</f>
        <v>-5</v>
      </c>
    </row>
    <row r="705" spans="1:9" ht="12.75">
      <c r="A705">
        <v>6.04</v>
      </c>
      <c r="B705" t="b">
        <f t="shared" si="60"/>
        <v>1</v>
      </c>
      <c r="C705" t="b">
        <f t="shared" si="61"/>
        <v>1</v>
      </c>
      <c r="D705" t="b">
        <f t="shared" si="62"/>
        <v>1</v>
      </c>
      <c r="E705" t="b">
        <f t="shared" si="63"/>
        <v>1</v>
      </c>
      <c r="F705" t="b">
        <f t="shared" si="64"/>
        <v>1</v>
      </c>
      <c r="G705" s="1">
        <f t="shared" si="65"/>
        <v>29</v>
      </c>
      <c r="I705">
        <f>IF(Sheet1!$H$3=A705,50,-5)</f>
        <v>-5</v>
      </c>
    </row>
    <row r="706" spans="1:9" ht="12.75">
      <c r="A706">
        <v>6.05</v>
      </c>
      <c r="B706" t="b">
        <f t="shared" si="60"/>
        <v>1</v>
      </c>
      <c r="C706" t="b">
        <f t="shared" si="61"/>
        <v>1</v>
      </c>
      <c r="D706" t="b">
        <f t="shared" si="62"/>
        <v>1</v>
      </c>
      <c r="E706" t="b">
        <f t="shared" si="63"/>
        <v>1</v>
      </c>
      <c r="F706" t="b">
        <f t="shared" si="64"/>
        <v>1</v>
      </c>
      <c r="G706" s="1">
        <f t="shared" si="65"/>
        <v>29</v>
      </c>
      <c r="I706">
        <f>IF(Sheet1!$H$3=A706,50,-5)</f>
        <v>-5</v>
      </c>
    </row>
    <row r="707" spans="1:9" ht="12.75">
      <c r="A707">
        <v>6.06</v>
      </c>
      <c r="B707" t="b">
        <f aca="true" t="shared" si="66" ref="B707:B770">AND($A707&gt;=CH7ON,OR($A707&lt;CH7OFF,CH7OFF&lt;CH7ON))</f>
        <v>1</v>
      </c>
      <c r="C707" t="b">
        <f aca="true" t="shared" si="67" ref="C707:C770">AND($A707&gt;=CH8ON,OR($A707&lt;CH8OFF,CH8OFF&lt;CH8ON))</f>
        <v>1</v>
      </c>
      <c r="D707" t="b">
        <f aca="true" t="shared" si="68" ref="D707:D770">AND($A707&gt;=CH9ON+SHIFTTIME,OR($A707&lt;CH9OFF+SHIFTTIME,CH9OFF&lt;CH9ON))</f>
        <v>1</v>
      </c>
      <c r="E707" t="b">
        <f aca="true" t="shared" si="69" ref="E707:E770">AND($A707&gt;=CHAON+SHIFTTIME,OR($A707&lt;CHAOFF+SHIFTTIME,CHAOFF&lt;CHAON))</f>
        <v>1</v>
      </c>
      <c r="F707" t="b">
        <f aca="true" t="shared" si="70" ref="F707:F770">AND($A707&gt;=CHBON+SHIFTTIME,OR($A707&lt;CHBOFF+SHIFTTIME,CHBOFF&lt;CHBON))</f>
        <v>1</v>
      </c>
      <c r="G707" s="1">
        <f aca="true" t="shared" si="71" ref="G707:G770">IF(F707,CHBTIMING,IF(E707,CHATIMING,IF(D707,CH9TIMING,IF(C707,CH8TIMING,IF(B707,CH7TIMING,STATICTIMING-IDLECHIP)))))</f>
        <v>29</v>
      </c>
      <c r="I707">
        <f>IF(Sheet1!$H$3=A707,50,-5)</f>
        <v>-5</v>
      </c>
    </row>
    <row r="708" spans="1:9" ht="12.75">
      <c r="A708">
        <v>6.07</v>
      </c>
      <c r="B708" t="b">
        <f t="shared" si="66"/>
        <v>1</v>
      </c>
      <c r="C708" t="b">
        <f t="shared" si="67"/>
        <v>1</v>
      </c>
      <c r="D708" t="b">
        <f t="shared" si="68"/>
        <v>1</v>
      </c>
      <c r="E708" t="b">
        <f t="shared" si="69"/>
        <v>1</v>
      </c>
      <c r="F708" t="b">
        <f t="shared" si="70"/>
        <v>1</v>
      </c>
      <c r="G708" s="1">
        <f t="shared" si="71"/>
        <v>29</v>
      </c>
      <c r="I708">
        <f>IF(Sheet1!$H$3=A708,50,-5)</f>
        <v>-5</v>
      </c>
    </row>
    <row r="709" spans="1:9" ht="12.75">
      <c r="A709">
        <v>6.08</v>
      </c>
      <c r="B709" t="b">
        <f t="shared" si="66"/>
        <v>1</v>
      </c>
      <c r="C709" t="b">
        <f t="shared" si="67"/>
        <v>1</v>
      </c>
      <c r="D709" t="b">
        <f t="shared" si="68"/>
        <v>1</v>
      </c>
      <c r="E709" t="b">
        <f t="shared" si="69"/>
        <v>1</v>
      </c>
      <c r="F709" t="b">
        <f t="shared" si="70"/>
        <v>1</v>
      </c>
      <c r="G709" s="1">
        <f t="shared" si="71"/>
        <v>29</v>
      </c>
      <c r="I709">
        <f>IF(Sheet1!$H$3=A709,50,-5)</f>
        <v>-5</v>
      </c>
    </row>
    <row r="710" spans="1:9" ht="12.75">
      <c r="A710">
        <v>6.09</v>
      </c>
      <c r="B710" t="b">
        <f t="shared" si="66"/>
        <v>1</v>
      </c>
      <c r="C710" t="b">
        <f t="shared" si="67"/>
        <v>1</v>
      </c>
      <c r="D710" t="b">
        <f t="shared" si="68"/>
        <v>1</v>
      </c>
      <c r="E710" t="b">
        <f t="shared" si="69"/>
        <v>1</v>
      </c>
      <c r="F710" t="b">
        <f t="shared" si="70"/>
        <v>1</v>
      </c>
      <c r="G710" s="1">
        <f t="shared" si="71"/>
        <v>29</v>
      </c>
      <c r="I710">
        <f>IF(Sheet1!$H$3=A710,50,-5)</f>
        <v>-5</v>
      </c>
    </row>
    <row r="711" spans="1:9" ht="12.75">
      <c r="A711">
        <v>6.1</v>
      </c>
      <c r="B711" t="b">
        <f t="shared" si="66"/>
        <v>1</v>
      </c>
      <c r="C711" t="b">
        <f t="shared" si="67"/>
        <v>1</v>
      </c>
      <c r="D711" t="b">
        <f t="shared" si="68"/>
        <v>1</v>
      </c>
      <c r="E711" t="b">
        <f t="shared" si="69"/>
        <v>1</v>
      </c>
      <c r="F711" t="b">
        <f t="shared" si="70"/>
        <v>1</v>
      </c>
      <c r="G711" s="1">
        <f t="shared" si="71"/>
        <v>29</v>
      </c>
      <c r="I711">
        <f>IF(Sheet1!$H$3=A711,50,-5)</f>
        <v>-5</v>
      </c>
    </row>
    <row r="712" spans="1:9" ht="12.75">
      <c r="A712">
        <v>6.11</v>
      </c>
      <c r="B712" t="b">
        <f t="shared" si="66"/>
        <v>1</v>
      </c>
      <c r="C712" t="b">
        <f t="shared" si="67"/>
        <v>1</v>
      </c>
      <c r="D712" t="b">
        <f t="shared" si="68"/>
        <v>1</v>
      </c>
      <c r="E712" t="b">
        <f t="shared" si="69"/>
        <v>1</v>
      </c>
      <c r="F712" t="b">
        <f t="shared" si="70"/>
        <v>1</v>
      </c>
      <c r="G712" s="1">
        <f t="shared" si="71"/>
        <v>29</v>
      </c>
      <c r="I712">
        <f>IF(Sheet1!$H$3=A712,50,-5)</f>
        <v>-5</v>
      </c>
    </row>
    <row r="713" spans="1:9" ht="12.75">
      <c r="A713">
        <v>6.12</v>
      </c>
      <c r="B713" t="b">
        <f t="shared" si="66"/>
        <v>1</v>
      </c>
      <c r="C713" t="b">
        <f t="shared" si="67"/>
        <v>1</v>
      </c>
      <c r="D713" t="b">
        <f t="shared" si="68"/>
        <v>1</v>
      </c>
      <c r="E713" t="b">
        <f t="shared" si="69"/>
        <v>1</v>
      </c>
      <c r="F713" t="b">
        <f t="shared" si="70"/>
        <v>1</v>
      </c>
      <c r="G713" s="1">
        <f t="shared" si="71"/>
        <v>29</v>
      </c>
      <c r="I713">
        <f>IF(Sheet1!$H$3=A713,50,-5)</f>
        <v>-5</v>
      </c>
    </row>
    <row r="714" spans="1:9" ht="12.75">
      <c r="A714">
        <v>6.13</v>
      </c>
      <c r="B714" t="b">
        <f t="shared" si="66"/>
        <v>1</v>
      </c>
      <c r="C714" t="b">
        <f t="shared" si="67"/>
        <v>1</v>
      </c>
      <c r="D714" t="b">
        <f t="shared" si="68"/>
        <v>1</v>
      </c>
      <c r="E714" t="b">
        <f t="shared" si="69"/>
        <v>1</v>
      </c>
      <c r="F714" t="b">
        <f t="shared" si="70"/>
        <v>1</v>
      </c>
      <c r="G714" s="1">
        <f t="shared" si="71"/>
        <v>29</v>
      </c>
      <c r="I714">
        <f>IF(Sheet1!$H$3=A714,50,-5)</f>
        <v>-5</v>
      </c>
    </row>
    <row r="715" spans="1:9" ht="12.75">
      <c r="A715">
        <v>6.14</v>
      </c>
      <c r="B715" t="b">
        <f t="shared" si="66"/>
        <v>1</v>
      </c>
      <c r="C715" t="b">
        <f t="shared" si="67"/>
        <v>1</v>
      </c>
      <c r="D715" t="b">
        <f t="shared" si="68"/>
        <v>1</v>
      </c>
      <c r="E715" t="b">
        <f t="shared" si="69"/>
        <v>1</v>
      </c>
      <c r="F715" t="b">
        <f t="shared" si="70"/>
        <v>1</v>
      </c>
      <c r="G715" s="1">
        <f t="shared" si="71"/>
        <v>29</v>
      </c>
      <c r="I715">
        <f>IF(Sheet1!$H$3=A715,50,-5)</f>
        <v>-5</v>
      </c>
    </row>
    <row r="716" spans="1:9" ht="12.75">
      <c r="A716">
        <v>6.15</v>
      </c>
      <c r="B716" t="b">
        <f t="shared" si="66"/>
        <v>1</v>
      </c>
      <c r="C716" t="b">
        <f t="shared" si="67"/>
        <v>1</v>
      </c>
      <c r="D716" t="b">
        <f t="shared" si="68"/>
        <v>1</v>
      </c>
      <c r="E716" t="b">
        <f t="shared" si="69"/>
        <v>1</v>
      </c>
      <c r="F716" t="b">
        <f t="shared" si="70"/>
        <v>1</v>
      </c>
      <c r="G716" s="1">
        <f t="shared" si="71"/>
        <v>29</v>
      </c>
      <c r="I716">
        <f>IF(Sheet1!$H$3=A716,50,-5)</f>
        <v>-5</v>
      </c>
    </row>
    <row r="717" spans="1:9" ht="12.75">
      <c r="A717">
        <v>6.16</v>
      </c>
      <c r="B717" t="b">
        <f t="shared" si="66"/>
        <v>1</v>
      </c>
      <c r="C717" t="b">
        <f t="shared" si="67"/>
        <v>1</v>
      </c>
      <c r="D717" t="b">
        <f t="shared" si="68"/>
        <v>1</v>
      </c>
      <c r="E717" t="b">
        <f t="shared" si="69"/>
        <v>1</v>
      </c>
      <c r="F717" t="b">
        <f t="shared" si="70"/>
        <v>1</v>
      </c>
      <c r="G717" s="1">
        <f t="shared" si="71"/>
        <v>29</v>
      </c>
      <c r="I717">
        <f>IF(Sheet1!$H$3=A717,50,-5)</f>
        <v>-5</v>
      </c>
    </row>
    <row r="718" spans="1:9" ht="12.75">
      <c r="A718">
        <v>6.17</v>
      </c>
      <c r="B718" t="b">
        <f t="shared" si="66"/>
        <v>1</v>
      </c>
      <c r="C718" t="b">
        <f t="shared" si="67"/>
        <v>1</v>
      </c>
      <c r="D718" t="b">
        <f t="shared" si="68"/>
        <v>1</v>
      </c>
      <c r="E718" t="b">
        <f t="shared" si="69"/>
        <v>1</v>
      </c>
      <c r="F718" t="b">
        <f t="shared" si="70"/>
        <v>1</v>
      </c>
      <c r="G718" s="1">
        <f t="shared" si="71"/>
        <v>29</v>
      </c>
      <c r="I718">
        <f>IF(Sheet1!$H$3=A718,50,-5)</f>
        <v>-5</v>
      </c>
    </row>
    <row r="719" spans="1:9" ht="12.75">
      <c r="A719">
        <v>6.18</v>
      </c>
      <c r="B719" t="b">
        <f t="shared" si="66"/>
        <v>1</v>
      </c>
      <c r="C719" t="b">
        <f t="shared" si="67"/>
        <v>1</v>
      </c>
      <c r="D719" t="b">
        <f t="shared" si="68"/>
        <v>1</v>
      </c>
      <c r="E719" t="b">
        <f t="shared" si="69"/>
        <v>1</v>
      </c>
      <c r="F719" t="b">
        <f t="shared" si="70"/>
        <v>1</v>
      </c>
      <c r="G719" s="1">
        <f t="shared" si="71"/>
        <v>29</v>
      </c>
      <c r="I719">
        <f>IF(Sheet1!$H$3=A719,50,-5)</f>
        <v>-5</v>
      </c>
    </row>
    <row r="720" spans="1:9" ht="12.75">
      <c r="A720">
        <v>6.19</v>
      </c>
      <c r="B720" t="b">
        <f t="shared" si="66"/>
        <v>1</v>
      </c>
      <c r="C720" t="b">
        <f t="shared" si="67"/>
        <v>1</v>
      </c>
      <c r="D720" t="b">
        <f t="shared" si="68"/>
        <v>1</v>
      </c>
      <c r="E720" t="b">
        <f t="shared" si="69"/>
        <v>1</v>
      </c>
      <c r="F720" t="b">
        <f t="shared" si="70"/>
        <v>1</v>
      </c>
      <c r="G720" s="1">
        <f t="shared" si="71"/>
        <v>29</v>
      </c>
      <c r="I720">
        <f>IF(Sheet1!$H$3=A720,50,-5)</f>
        <v>-5</v>
      </c>
    </row>
    <row r="721" spans="1:9" ht="12.75">
      <c r="A721">
        <v>6.2</v>
      </c>
      <c r="B721" t="b">
        <f t="shared" si="66"/>
        <v>1</v>
      </c>
      <c r="C721" t="b">
        <f t="shared" si="67"/>
        <v>1</v>
      </c>
      <c r="D721" t="b">
        <f t="shared" si="68"/>
        <v>1</v>
      </c>
      <c r="E721" t="b">
        <f t="shared" si="69"/>
        <v>1</v>
      </c>
      <c r="F721" t="b">
        <f t="shared" si="70"/>
        <v>1</v>
      </c>
      <c r="G721" s="1">
        <f t="shared" si="71"/>
        <v>29</v>
      </c>
      <c r="I721">
        <f>IF(Sheet1!$H$3=A721,50,-5)</f>
        <v>-5</v>
      </c>
    </row>
    <row r="722" spans="1:9" ht="12.75">
      <c r="A722">
        <v>6.21</v>
      </c>
      <c r="B722" t="b">
        <f t="shared" si="66"/>
        <v>1</v>
      </c>
      <c r="C722" t="b">
        <f t="shared" si="67"/>
        <v>1</v>
      </c>
      <c r="D722" t="b">
        <f t="shared" si="68"/>
        <v>1</v>
      </c>
      <c r="E722" t="b">
        <f t="shared" si="69"/>
        <v>1</v>
      </c>
      <c r="F722" t="b">
        <f t="shared" si="70"/>
        <v>1</v>
      </c>
      <c r="G722" s="1">
        <f t="shared" si="71"/>
        <v>29</v>
      </c>
      <c r="I722">
        <f>IF(Sheet1!$H$3=A722,50,-5)</f>
        <v>-5</v>
      </c>
    </row>
    <row r="723" spans="1:9" ht="12.75">
      <c r="A723">
        <v>6.22</v>
      </c>
      <c r="B723" t="b">
        <f t="shared" si="66"/>
        <v>1</v>
      </c>
      <c r="C723" t="b">
        <f t="shared" si="67"/>
        <v>1</v>
      </c>
      <c r="D723" t="b">
        <f t="shared" si="68"/>
        <v>1</v>
      </c>
      <c r="E723" t="b">
        <f t="shared" si="69"/>
        <v>1</v>
      </c>
      <c r="F723" t="b">
        <f t="shared" si="70"/>
        <v>1</v>
      </c>
      <c r="G723" s="1">
        <f t="shared" si="71"/>
        <v>29</v>
      </c>
      <c r="I723">
        <f>IF(Sheet1!$H$3=A723,50,-5)</f>
        <v>-5</v>
      </c>
    </row>
    <row r="724" spans="1:9" ht="12.75">
      <c r="A724">
        <v>6.23</v>
      </c>
      <c r="B724" t="b">
        <f t="shared" si="66"/>
        <v>1</v>
      </c>
      <c r="C724" t="b">
        <f t="shared" si="67"/>
        <v>1</v>
      </c>
      <c r="D724" t="b">
        <f t="shared" si="68"/>
        <v>1</v>
      </c>
      <c r="E724" t="b">
        <f t="shared" si="69"/>
        <v>1</v>
      </c>
      <c r="F724" t="b">
        <f t="shared" si="70"/>
        <v>1</v>
      </c>
      <c r="G724" s="1">
        <f t="shared" si="71"/>
        <v>29</v>
      </c>
      <c r="I724">
        <f>IF(Sheet1!$H$3=A724,50,-5)</f>
        <v>-5</v>
      </c>
    </row>
    <row r="725" spans="1:9" ht="12.75">
      <c r="A725">
        <v>6.24</v>
      </c>
      <c r="B725" t="b">
        <f t="shared" si="66"/>
        <v>1</v>
      </c>
      <c r="C725" t="b">
        <f t="shared" si="67"/>
        <v>1</v>
      </c>
      <c r="D725" t="b">
        <f t="shared" si="68"/>
        <v>1</v>
      </c>
      <c r="E725" t="b">
        <f t="shared" si="69"/>
        <v>1</v>
      </c>
      <c r="F725" t="b">
        <f t="shared" si="70"/>
        <v>1</v>
      </c>
      <c r="G725" s="1">
        <f t="shared" si="71"/>
        <v>29</v>
      </c>
      <c r="I725">
        <f>IF(Sheet1!$H$3=A725,50,-5)</f>
        <v>-5</v>
      </c>
    </row>
    <row r="726" spans="1:9" ht="12.75">
      <c r="A726">
        <v>6.25</v>
      </c>
      <c r="B726" t="b">
        <f t="shared" si="66"/>
        <v>1</v>
      </c>
      <c r="C726" t="b">
        <f t="shared" si="67"/>
        <v>1</v>
      </c>
      <c r="D726" t="b">
        <f t="shared" si="68"/>
        <v>1</v>
      </c>
      <c r="E726" t="b">
        <f t="shared" si="69"/>
        <v>1</v>
      </c>
      <c r="F726" t="b">
        <f t="shared" si="70"/>
        <v>1</v>
      </c>
      <c r="G726" s="1">
        <f t="shared" si="71"/>
        <v>29</v>
      </c>
      <c r="I726">
        <f>IF(Sheet1!$H$3=A726,50,-5)</f>
        <v>-5</v>
      </c>
    </row>
    <row r="727" spans="1:9" ht="12.75">
      <c r="A727">
        <v>6.26</v>
      </c>
      <c r="B727" t="b">
        <f t="shared" si="66"/>
        <v>1</v>
      </c>
      <c r="C727" t="b">
        <f t="shared" si="67"/>
        <v>1</v>
      </c>
      <c r="D727" t="b">
        <f t="shared" si="68"/>
        <v>1</v>
      </c>
      <c r="E727" t="b">
        <f t="shared" si="69"/>
        <v>1</v>
      </c>
      <c r="F727" t="b">
        <f t="shared" si="70"/>
        <v>1</v>
      </c>
      <c r="G727" s="1">
        <f t="shared" si="71"/>
        <v>29</v>
      </c>
      <c r="I727">
        <f>IF(Sheet1!$H$3=A727,50,-5)</f>
        <v>-5</v>
      </c>
    </row>
    <row r="728" spans="1:9" ht="12.75">
      <c r="A728">
        <v>6.27</v>
      </c>
      <c r="B728" t="b">
        <f t="shared" si="66"/>
        <v>1</v>
      </c>
      <c r="C728" t="b">
        <f t="shared" si="67"/>
        <v>1</v>
      </c>
      <c r="D728" t="b">
        <f t="shared" si="68"/>
        <v>1</v>
      </c>
      <c r="E728" t="b">
        <f t="shared" si="69"/>
        <v>1</v>
      </c>
      <c r="F728" t="b">
        <f t="shared" si="70"/>
        <v>1</v>
      </c>
      <c r="G728" s="1">
        <f t="shared" si="71"/>
        <v>29</v>
      </c>
      <c r="I728">
        <f>IF(Sheet1!$H$3=A728,50,-5)</f>
        <v>-5</v>
      </c>
    </row>
    <row r="729" spans="1:9" ht="12.75">
      <c r="A729">
        <v>6.28</v>
      </c>
      <c r="B729" t="b">
        <f t="shared" si="66"/>
        <v>1</v>
      </c>
      <c r="C729" t="b">
        <f t="shared" si="67"/>
        <v>1</v>
      </c>
      <c r="D729" t="b">
        <f t="shared" si="68"/>
        <v>1</v>
      </c>
      <c r="E729" t="b">
        <f t="shared" si="69"/>
        <v>1</v>
      </c>
      <c r="F729" t="b">
        <f t="shared" si="70"/>
        <v>1</v>
      </c>
      <c r="G729" s="1">
        <f t="shared" si="71"/>
        <v>29</v>
      </c>
      <c r="I729">
        <f>IF(Sheet1!$H$3=A729,50,-5)</f>
        <v>-5</v>
      </c>
    </row>
    <row r="730" spans="1:9" ht="12.75">
      <c r="A730">
        <v>6.29</v>
      </c>
      <c r="B730" t="b">
        <f t="shared" si="66"/>
        <v>1</v>
      </c>
      <c r="C730" t="b">
        <f t="shared" si="67"/>
        <v>1</v>
      </c>
      <c r="D730" t="b">
        <f t="shared" si="68"/>
        <v>1</v>
      </c>
      <c r="E730" t="b">
        <f t="shared" si="69"/>
        <v>1</v>
      </c>
      <c r="F730" t="b">
        <f t="shared" si="70"/>
        <v>1</v>
      </c>
      <c r="G730" s="1">
        <f t="shared" si="71"/>
        <v>29</v>
      </c>
      <c r="I730">
        <f>IF(Sheet1!$H$3=A730,50,-5)</f>
        <v>-5</v>
      </c>
    </row>
    <row r="731" spans="1:9" ht="12.75">
      <c r="A731">
        <v>6.3</v>
      </c>
      <c r="B731" t="b">
        <f t="shared" si="66"/>
        <v>1</v>
      </c>
      <c r="C731" t="b">
        <f t="shared" si="67"/>
        <v>1</v>
      </c>
      <c r="D731" t="b">
        <f t="shared" si="68"/>
        <v>1</v>
      </c>
      <c r="E731" t="b">
        <f t="shared" si="69"/>
        <v>1</v>
      </c>
      <c r="F731" t="b">
        <f t="shared" si="70"/>
        <v>1</v>
      </c>
      <c r="G731" s="1">
        <f t="shared" si="71"/>
        <v>29</v>
      </c>
      <c r="I731">
        <f>IF(Sheet1!$H$3=A731,50,-5)</f>
        <v>-5</v>
      </c>
    </row>
    <row r="732" spans="1:9" ht="12.75">
      <c r="A732">
        <v>6.31</v>
      </c>
      <c r="B732" t="b">
        <f t="shared" si="66"/>
        <v>1</v>
      </c>
      <c r="C732" t="b">
        <f t="shared" si="67"/>
        <v>1</v>
      </c>
      <c r="D732" t="b">
        <f t="shared" si="68"/>
        <v>1</v>
      </c>
      <c r="E732" t="b">
        <f t="shared" si="69"/>
        <v>1</v>
      </c>
      <c r="F732" t="b">
        <f t="shared" si="70"/>
        <v>1</v>
      </c>
      <c r="G732" s="1">
        <f t="shared" si="71"/>
        <v>29</v>
      </c>
      <c r="I732">
        <f>IF(Sheet1!$H$3=A732,50,-5)</f>
        <v>-5</v>
      </c>
    </row>
    <row r="733" spans="1:9" ht="12.75">
      <c r="A733">
        <v>6.32</v>
      </c>
      <c r="B733" t="b">
        <f t="shared" si="66"/>
        <v>1</v>
      </c>
      <c r="C733" t="b">
        <f t="shared" si="67"/>
        <v>1</v>
      </c>
      <c r="D733" t="b">
        <f t="shared" si="68"/>
        <v>1</v>
      </c>
      <c r="E733" t="b">
        <f t="shared" si="69"/>
        <v>1</v>
      </c>
      <c r="F733" t="b">
        <f t="shared" si="70"/>
        <v>1</v>
      </c>
      <c r="G733" s="1">
        <f t="shared" si="71"/>
        <v>29</v>
      </c>
      <c r="I733">
        <f>IF(Sheet1!$H$3=A733,50,-5)</f>
        <v>-5</v>
      </c>
    </row>
    <row r="734" spans="1:9" ht="12.75">
      <c r="A734">
        <v>6.33</v>
      </c>
      <c r="B734" t="b">
        <f t="shared" si="66"/>
        <v>1</v>
      </c>
      <c r="C734" t="b">
        <f t="shared" si="67"/>
        <v>1</v>
      </c>
      <c r="D734" t="b">
        <f t="shared" si="68"/>
        <v>1</v>
      </c>
      <c r="E734" t="b">
        <f t="shared" si="69"/>
        <v>1</v>
      </c>
      <c r="F734" t="b">
        <f t="shared" si="70"/>
        <v>1</v>
      </c>
      <c r="G734" s="1">
        <f t="shared" si="71"/>
        <v>29</v>
      </c>
      <c r="I734">
        <f>IF(Sheet1!$H$3=A734,50,-5)</f>
        <v>-5</v>
      </c>
    </row>
    <row r="735" spans="1:9" ht="12.75">
      <c r="A735">
        <v>6.34</v>
      </c>
      <c r="B735" t="b">
        <f t="shared" si="66"/>
        <v>1</v>
      </c>
      <c r="C735" t="b">
        <f t="shared" si="67"/>
        <v>1</v>
      </c>
      <c r="D735" t="b">
        <f t="shared" si="68"/>
        <v>1</v>
      </c>
      <c r="E735" t="b">
        <f t="shared" si="69"/>
        <v>1</v>
      </c>
      <c r="F735" t="b">
        <f t="shared" si="70"/>
        <v>1</v>
      </c>
      <c r="G735" s="1">
        <f t="shared" si="71"/>
        <v>29</v>
      </c>
      <c r="I735">
        <f>IF(Sheet1!$H$3=A735,50,-5)</f>
        <v>-5</v>
      </c>
    </row>
    <row r="736" spans="1:9" ht="12.75">
      <c r="A736">
        <v>6.35</v>
      </c>
      <c r="B736" t="b">
        <f t="shared" si="66"/>
        <v>1</v>
      </c>
      <c r="C736" t="b">
        <f t="shared" si="67"/>
        <v>1</v>
      </c>
      <c r="D736" t="b">
        <f t="shared" si="68"/>
        <v>1</v>
      </c>
      <c r="E736" t="b">
        <f t="shared" si="69"/>
        <v>1</v>
      </c>
      <c r="F736" t="b">
        <f t="shared" si="70"/>
        <v>1</v>
      </c>
      <c r="G736" s="1">
        <f t="shared" si="71"/>
        <v>29</v>
      </c>
      <c r="I736">
        <f>IF(Sheet1!$H$3=A736,50,-5)</f>
        <v>-5</v>
      </c>
    </row>
    <row r="737" spans="1:9" ht="12.75">
      <c r="A737">
        <v>6.36</v>
      </c>
      <c r="B737" t="b">
        <f t="shared" si="66"/>
        <v>1</v>
      </c>
      <c r="C737" t="b">
        <f t="shared" si="67"/>
        <v>1</v>
      </c>
      <c r="D737" t="b">
        <f t="shared" si="68"/>
        <v>1</v>
      </c>
      <c r="E737" t="b">
        <f t="shared" si="69"/>
        <v>1</v>
      </c>
      <c r="F737" t="b">
        <f t="shared" si="70"/>
        <v>1</v>
      </c>
      <c r="G737" s="1">
        <f t="shared" si="71"/>
        <v>29</v>
      </c>
      <c r="I737">
        <f>IF(Sheet1!$H$3=A737,50,-5)</f>
        <v>-5</v>
      </c>
    </row>
    <row r="738" spans="1:9" ht="12.75">
      <c r="A738">
        <v>6.37</v>
      </c>
      <c r="B738" t="b">
        <f t="shared" si="66"/>
        <v>1</v>
      </c>
      <c r="C738" t="b">
        <f t="shared" si="67"/>
        <v>1</v>
      </c>
      <c r="D738" t="b">
        <f t="shared" si="68"/>
        <v>1</v>
      </c>
      <c r="E738" t="b">
        <f t="shared" si="69"/>
        <v>1</v>
      </c>
      <c r="F738" t="b">
        <f t="shared" si="70"/>
        <v>1</v>
      </c>
      <c r="G738" s="1">
        <f t="shared" si="71"/>
        <v>29</v>
      </c>
      <c r="I738">
        <f>IF(Sheet1!$H$3=A738,50,-5)</f>
        <v>-5</v>
      </c>
    </row>
    <row r="739" spans="1:9" ht="12.75">
      <c r="A739">
        <v>6.38</v>
      </c>
      <c r="B739" t="b">
        <f t="shared" si="66"/>
        <v>1</v>
      </c>
      <c r="C739" t="b">
        <f t="shared" si="67"/>
        <v>1</v>
      </c>
      <c r="D739" t="b">
        <f t="shared" si="68"/>
        <v>1</v>
      </c>
      <c r="E739" t="b">
        <f t="shared" si="69"/>
        <v>1</v>
      </c>
      <c r="F739" t="b">
        <f t="shared" si="70"/>
        <v>1</v>
      </c>
      <c r="G739" s="1">
        <f t="shared" si="71"/>
        <v>29</v>
      </c>
      <c r="I739">
        <f>IF(Sheet1!$H$3=A739,50,-5)</f>
        <v>-5</v>
      </c>
    </row>
    <row r="740" spans="1:9" ht="12.75">
      <c r="A740">
        <v>6.39</v>
      </c>
      <c r="B740" t="b">
        <f t="shared" si="66"/>
        <v>1</v>
      </c>
      <c r="C740" t="b">
        <f t="shared" si="67"/>
        <v>1</v>
      </c>
      <c r="D740" t="b">
        <f t="shared" si="68"/>
        <v>1</v>
      </c>
      <c r="E740" t="b">
        <f t="shared" si="69"/>
        <v>1</v>
      </c>
      <c r="F740" t="b">
        <f t="shared" si="70"/>
        <v>1</v>
      </c>
      <c r="G740" s="1">
        <f t="shared" si="71"/>
        <v>29</v>
      </c>
      <c r="I740">
        <f>IF(Sheet1!$H$3=A740,50,-5)</f>
        <v>-5</v>
      </c>
    </row>
    <row r="741" spans="1:9" ht="12.75">
      <c r="A741">
        <v>6.4</v>
      </c>
      <c r="B741" t="b">
        <f t="shared" si="66"/>
        <v>1</v>
      </c>
      <c r="C741" t="b">
        <f t="shared" si="67"/>
        <v>1</v>
      </c>
      <c r="D741" t="b">
        <f t="shared" si="68"/>
        <v>1</v>
      </c>
      <c r="E741" t="b">
        <f t="shared" si="69"/>
        <v>1</v>
      </c>
      <c r="F741" t="b">
        <f t="shared" si="70"/>
        <v>1</v>
      </c>
      <c r="G741" s="1">
        <f t="shared" si="71"/>
        <v>29</v>
      </c>
      <c r="I741">
        <f>IF(Sheet1!$H$3=A741,50,-5)</f>
        <v>-5</v>
      </c>
    </row>
    <row r="742" spans="1:9" ht="12.75">
      <c r="A742">
        <v>6.41</v>
      </c>
      <c r="B742" t="b">
        <f t="shared" si="66"/>
        <v>1</v>
      </c>
      <c r="C742" t="b">
        <f t="shared" si="67"/>
        <v>1</v>
      </c>
      <c r="D742" t="b">
        <f t="shared" si="68"/>
        <v>1</v>
      </c>
      <c r="E742" t="b">
        <f t="shared" si="69"/>
        <v>1</v>
      </c>
      <c r="F742" t="b">
        <f t="shared" si="70"/>
        <v>1</v>
      </c>
      <c r="G742" s="1">
        <f t="shared" si="71"/>
        <v>29</v>
      </c>
      <c r="I742">
        <f>IF(Sheet1!$H$3=A742,50,-5)</f>
        <v>-5</v>
      </c>
    </row>
    <row r="743" spans="1:9" ht="12.75">
      <c r="A743">
        <v>6.42</v>
      </c>
      <c r="B743" t="b">
        <f t="shared" si="66"/>
        <v>1</v>
      </c>
      <c r="C743" t="b">
        <f t="shared" si="67"/>
        <v>1</v>
      </c>
      <c r="D743" t="b">
        <f t="shared" si="68"/>
        <v>1</v>
      </c>
      <c r="E743" t="b">
        <f t="shared" si="69"/>
        <v>1</v>
      </c>
      <c r="F743" t="b">
        <f t="shared" si="70"/>
        <v>1</v>
      </c>
      <c r="G743" s="1">
        <f t="shared" si="71"/>
        <v>29</v>
      </c>
      <c r="I743">
        <f>IF(Sheet1!$H$3=A743,50,-5)</f>
        <v>-5</v>
      </c>
    </row>
    <row r="744" spans="1:9" ht="12.75">
      <c r="A744">
        <v>6.43</v>
      </c>
      <c r="B744" t="b">
        <f t="shared" si="66"/>
        <v>1</v>
      </c>
      <c r="C744" t="b">
        <f t="shared" si="67"/>
        <v>1</v>
      </c>
      <c r="D744" t="b">
        <f t="shared" si="68"/>
        <v>1</v>
      </c>
      <c r="E744" t="b">
        <f t="shared" si="69"/>
        <v>1</v>
      </c>
      <c r="F744" t="b">
        <f t="shared" si="70"/>
        <v>1</v>
      </c>
      <c r="G744" s="1">
        <f t="shared" si="71"/>
        <v>29</v>
      </c>
      <c r="I744">
        <f>IF(Sheet1!$H$3=A744,50,-5)</f>
        <v>-5</v>
      </c>
    </row>
    <row r="745" spans="1:9" ht="12.75">
      <c r="A745">
        <v>6.44</v>
      </c>
      <c r="B745" t="b">
        <f t="shared" si="66"/>
        <v>1</v>
      </c>
      <c r="C745" t="b">
        <f t="shared" si="67"/>
        <v>1</v>
      </c>
      <c r="D745" t="b">
        <f t="shared" si="68"/>
        <v>1</v>
      </c>
      <c r="E745" t="b">
        <f t="shared" si="69"/>
        <v>1</v>
      </c>
      <c r="F745" t="b">
        <f t="shared" si="70"/>
        <v>1</v>
      </c>
      <c r="G745" s="1">
        <f t="shared" si="71"/>
        <v>29</v>
      </c>
      <c r="I745">
        <f>IF(Sheet1!$H$3=A745,50,-5)</f>
        <v>-5</v>
      </c>
    </row>
    <row r="746" spans="1:9" ht="12.75">
      <c r="A746">
        <v>6.45</v>
      </c>
      <c r="B746" t="b">
        <f t="shared" si="66"/>
        <v>1</v>
      </c>
      <c r="C746" t="b">
        <f t="shared" si="67"/>
        <v>1</v>
      </c>
      <c r="D746" t="b">
        <f t="shared" si="68"/>
        <v>1</v>
      </c>
      <c r="E746" t="b">
        <f t="shared" si="69"/>
        <v>1</v>
      </c>
      <c r="F746" t="b">
        <f t="shared" si="70"/>
        <v>1</v>
      </c>
      <c r="G746" s="1">
        <f t="shared" si="71"/>
        <v>29</v>
      </c>
      <c r="I746">
        <f>IF(Sheet1!$H$3=A746,50,-5)</f>
        <v>-5</v>
      </c>
    </row>
    <row r="747" spans="1:9" ht="12.75">
      <c r="A747">
        <v>6.46</v>
      </c>
      <c r="B747" t="b">
        <f t="shared" si="66"/>
        <v>1</v>
      </c>
      <c r="C747" t="b">
        <f t="shared" si="67"/>
        <v>1</v>
      </c>
      <c r="D747" t="b">
        <f t="shared" si="68"/>
        <v>1</v>
      </c>
      <c r="E747" t="b">
        <f t="shared" si="69"/>
        <v>1</v>
      </c>
      <c r="F747" t="b">
        <f t="shared" si="70"/>
        <v>1</v>
      </c>
      <c r="G747" s="1">
        <f t="shared" si="71"/>
        <v>29</v>
      </c>
      <c r="I747">
        <f>IF(Sheet1!$H$3=A747,50,-5)</f>
        <v>-5</v>
      </c>
    </row>
    <row r="748" spans="1:9" ht="12.75">
      <c r="A748">
        <v>6.47</v>
      </c>
      <c r="B748" t="b">
        <f t="shared" si="66"/>
        <v>1</v>
      </c>
      <c r="C748" t="b">
        <f t="shared" si="67"/>
        <v>1</v>
      </c>
      <c r="D748" t="b">
        <f t="shared" si="68"/>
        <v>1</v>
      </c>
      <c r="E748" t="b">
        <f t="shared" si="69"/>
        <v>1</v>
      </c>
      <c r="F748" t="b">
        <f t="shared" si="70"/>
        <v>1</v>
      </c>
      <c r="G748" s="1">
        <f t="shared" si="71"/>
        <v>29</v>
      </c>
      <c r="I748">
        <f>IF(Sheet1!$H$3=A748,50,-5)</f>
        <v>-5</v>
      </c>
    </row>
    <row r="749" spans="1:9" ht="12.75">
      <c r="A749">
        <v>6.48</v>
      </c>
      <c r="B749" t="b">
        <f t="shared" si="66"/>
        <v>1</v>
      </c>
      <c r="C749" t="b">
        <f t="shared" si="67"/>
        <v>1</v>
      </c>
      <c r="D749" t="b">
        <f t="shared" si="68"/>
        <v>1</v>
      </c>
      <c r="E749" t="b">
        <f t="shared" si="69"/>
        <v>1</v>
      </c>
      <c r="F749" t="b">
        <f t="shared" si="70"/>
        <v>1</v>
      </c>
      <c r="G749" s="1">
        <f t="shared" si="71"/>
        <v>29</v>
      </c>
      <c r="I749">
        <f>IF(Sheet1!$H$3=A749,50,-5)</f>
        <v>-5</v>
      </c>
    </row>
    <row r="750" spans="1:9" ht="12.75">
      <c r="A750">
        <v>6.49</v>
      </c>
      <c r="B750" t="b">
        <f t="shared" si="66"/>
        <v>1</v>
      </c>
      <c r="C750" t="b">
        <f t="shared" si="67"/>
        <v>1</v>
      </c>
      <c r="D750" t="b">
        <f t="shared" si="68"/>
        <v>1</v>
      </c>
      <c r="E750" t="b">
        <f t="shared" si="69"/>
        <v>1</v>
      </c>
      <c r="F750" t="b">
        <f t="shared" si="70"/>
        <v>1</v>
      </c>
      <c r="G750" s="1">
        <f t="shared" si="71"/>
        <v>29</v>
      </c>
      <c r="I750">
        <f>IF(Sheet1!$H$3=A750,50,-5)</f>
        <v>-5</v>
      </c>
    </row>
    <row r="751" spans="1:9" ht="12.75">
      <c r="A751">
        <v>6.5</v>
      </c>
      <c r="B751" t="b">
        <f t="shared" si="66"/>
        <v>1</v>
      </c>
      <c r="C751" t="b">
        <f t="shared" si="67"/>
        <v>1</v>
      </c>
      <c r="D751" t="b">
        <f t="shared" si="68"/>
        <v>1</v>
      </c>
      <c r="E751" t="b">
        <f t="shared" si="69"/>
        <v>1</v>
      </c>
      <c r="F751" t="b">
        <f t="shared" si="70"/>
        <v>1</v>
      </c>
      <c r="G751" s="1">
        <f t="shared" si="71"/>
        <v>29</v>
      </c>
      <c r="I751">
        <f>IF(Sheet1!$H$3=A751,50,-5)</f>
        <v>-5</v>
      </c>
    </row>
    <row r="752" spans="1:9" ht="12.75">
      <c r="A752">
        <v>6.51</v>
      </c>
      <c r="B752" t="b">
        <f t="shared" si="66"/>
        <v>1</v>
      </c>
      <c r="C752" t="b">
        <f t="shared" si="67"/>
        <v>1</v>
      </c>
      <c r="D752" t="b">
        <f t="shared" si="68"/>
        <v>1</v>
      </c>
      <c r="E752" t="b">
        <f t="shared" si="69"/>
        <v>1</v>
      </c>
      <c r="F752" t="b">
        <f t="shared" si="70"/>
        <v>1</v>
      </c>
      <c r="G752" s="1">
        <f t="shared" si="71"/>
        <v>29</v>
      </c>
      <c r="I752">
        <f>IF(Sheet1!$H$3=A752,50,-5)</f>
        <v>-5</v>
      </c>
    </row>
    <row r="753" spans="1:9" ht="12.75">
      <c r="A753">
        <v>6.52</v>
      </c>
      <c r="B753" t="b">
        <f t="shared" si="66"/>
        <v>1</v>
      </c>
      <c r="C753" t="b">
        <f t="shared" si="67"/>
        <v>1</v>
      </c>
      <c r="D753" t="b">
        <f t="shared" si="68"/>
        <v>1</v>
      </c>
      <c r="E753" t="b">
        <f t="shared" si="69"/>
        <v>1</v>
      </c>
      <c r="F753" t="b">
        <f t="shared" si="70"/>
        <v>1</v>
      </c>
      <c r="G753" s="1">
        <f t="shared" si="71"/>
        <v>29</v>
      </c>
      <c r="I753">
        <f>IF(Sheet1!$H$3=A753,50,-5)</f>
        <v>-5</v>
      </c>
    </row>
    <row r="754" spans="1:9" ht="12.75">
      <c r="A754">
        <v>6.53</v>
      </c>
      <c r="B754" t="b">
        <f t="shared" si="66"/>
        <v>1</v>
      </c>
      <c r="C754" t="b">
        <f t="shared" si="67"/>
        <v>1</v>
      </c>
      <c r="D754" t="b">
        <f t="shared" si="68"/>
        <v>1</v>
      </c>
      <c r="E754" t="b">
        <f t="shared" si="69"/>
        <v>1</v>
      </c>
      <c r="F754" t="b">
        <f t="shared" si="70"/>
        <v>1</v>
      </c>
      <c r="G754" s="1">
        <f t="shared" si="71"/>
        <v>29</v>
      </c>
      <c r="I754">
        <f>IF(Sheet1!$H$3=A754,50,-5)</f>
        <v>-5</v>
      </c>
    </row>
    <row r="755" spans="1:9" ht="12.75">
      <c r="A755">
        <v>6.54</v>
      </c>
      <c r="B755" t="b">
        <f t="shared" si="66"/>
        <v>1</v>
      </c>
      <c r="C755" t="b">
        <f t="shared" si="67"/>
        <v>1</v>
      </c>
      <c r="D755" t="b">
        <f t="shared" si="68"/>
        <v>1</v>
      </c>
      <c r="E755" t="b">
        <f t="shared" si="69"/>
        <v>1</v>
      </c>
      <c r="F755" t="b">
        <f t="shared" si="70"/>
        <v>1</v>
      </c>
      <c r="G755" s="1">
        <f t="shared" si="71"/>
        <v>29</v>
      </c>
      <c r="I755">
        <f>IF(Sheet1!$H$3=A755,50,-5)</f>
        <v>-5</v>
      </c>
    </row>
    <row r="756" spans="1:9" ht="12.75">
      <c r="A756">
        <v>6.55</v>
      </c>
      <c r="B756" t="b">
        <f t="shared" si="66"/>
        <v>1</v>
      </c>
      <c r="C756" t="b">
        <f t="shared" si="67"/>
        <v>1</v>
      </c>
      <c r="D756" t="b">
        <f t="shared" si="68"/>
        <v>1</v>
      </c>
      <c r="E756" t="b">
        <f t="shared" si="69"/>
        <v>1</v>
      </c>
      <c r="F756" t="b">
        <f t="shared" si="70"/>
        <v>1</v>
      </c>
      <c r="G756" s="1">
        <f t="shared" si="71"/>
        <v>29</v>
      </c>
      <c r="I756">
        <f>IF(Sheet1!$H$3=A756,50,-5)</f>
        <v>-5</v>
      </c>
    </row>
    <row r="757" spans="1:9" ht="12.75">
      <c r="A757">
        <v>6.56</v>
      </c>
      <c r="B757" t="b">
        <f t="shared" si="66"/>
        <v>1</v>
      </c>
      <c r="C757" t="b">
        <f t="shared" si="67"/>
        <v>1</v>
      </c>
      <c r="D757" t="b">
        <f t="shared" si="68"/>
        <v>1</v>
      </c>
      <c r="E757" t="b">
        <f t="shared" si="69"/>
        <v>1</v>
      </c>
      <c r="F757" t="b">
        <f t="shared" si="70"/>
        <v>1</v>
      </c>
      <c r="G757" s="1">
        <f t="shared" si="71"/>
        <v>29</v>
      </c>
      <c r="I757">
        <f>IF(Sheet1!$H$3=A757,50,-5)</f>
        <v>-5</v>
      </c>
    </row>
    <row r="758" spans="1:9" ht="12.75">
      <c r="A758">
        <v>6.57</v>
      </c>
      <c r="B758" t="b">
        <f t="shared" si="66"/>
        <v>1</v>
      </c>
      <c r="C758" t="b">
        <f t="shared" si="67"/>
        <v>1</v>
      </c>
      <c r="D758" t="b">
        <f t="shared" si="68"/>
        <v>1</v>
      </c>
      <c r="E758" t="b">
        <f t="shared" si="69"/>
        <v>1</v>
      </c>
      <c r="F758" t="b">
        <f t="shared" si="70"/>
        <v>1</v>
      </c>
      <c r="G758" s="1">
        <f t="shared" si="71"/>
        <v>29</v>
      </c>
      <c r="I758">
        <f>IF(Sheet1!$H$3=A758,50,-5)</f>
        <v>-5</v>
      </c>
    </row>
    <row r="759" spans="1:9" ht="12.75">
      <c r="A759">
        <v>6.58</v>
      </c>
      <c r="B759" t="b">
        <f t="shared" si="66"/>
        <v>1</v>
      </c>
      <c r="C759" t="b">
        <f t="shared" si="67"/>
        <v>1</v>
      </c>
      <c r="D759" t="b">
        <f t="shared" si="68"/>
        <v>1</v>
      </c>
      <c r="E759" t="b">
        <f t="shared" si="69"/>
        <v>1</v>
      </c>
      <c r="F759" t="b">
        <f t="shared" si="70"/>
        <v>1</v>
      </c>
      <c r="G759" s="1">
        <f t="shared" si="71"/>
        <v>29</v>
      </c>
      <c r="I759">
        <f>IF(Sheet1!$H$3=A759,50,-5)</f>
        <v>-5</v>
      </c>
    </row>
    <row r="760" spans="1:9" ht="12.75">
      <c r="A760">
        <v>6.59</v>
      </c>
      <c r="B760" t="b">
        <f t="shared" si="66"/>
        <v>1</v>
      </c>
      <c r="C760" t="b">
        <f t="shared" si="67"/>
        <v>1</v>
      </c>
      <c r="D760" t="b">
        <f t="shared" si="68"/>
        <v>1</v>
      </c>
      <c r="E760" t="b">
        <f t="shared" si="69"/>
        <v>1</v>
      </c>
      <c r="F760" t="b">
        <f t="shared" si="70"/>
        <v>1</v>
      </c>
      <c r="G760" s="1">
        <f t="shared" si="71"/>
        <v>29</v>
      </c>
      <c r="I760">
        <f>IF(Sheet1!$H$3=A760,50,-5)</f>
        <v>-5</v>
      </c>
    </row>
    <row r="761" spans="1:9" ht="12.75">
      <c r="A761">
        <v>6.6</v>
      </c>
      <c r="B761" t="b">
        <f t="shared" si="66"/>
        <v>1</v>
      </c>
      <c r="C761" t="b">
        <f t="shared" si="67"/>
        <v>1</v>
      </c>
      <c r="D761" t="b">
        <f t="shared" si="68"/>
        <v>1</v>
      </c>
      <c r="E761" t="b">
        <f t="shared" si="69"/>
        <v>1</v>
      </c>
      <c r="F761" t="b">
        <f t="shared" si="70"/>
        <v>1</v>
      </c>
      <c r="G761" s="1">
        <f t="shared" si="71"/>
        <v>29</v>
      </c>
      <c r="I761">
        <f>IF(Sheet1!$H$3=A761,50,-5)</f>
        <v>-5</v>
      </c>
    </row>
    <row r="762" spans="1:9" ht="12.75">
      <c r="A762">
        <v>6.61</v>
      </c>
      <c r="B762" t="b">
        <f t="shared" si="66"/>
        <v>1</v>
      </c>
      <c r="C762" t="b">
        <f t="shared" si="67"/>
        <v>1</v>
      </c>
      <c r="D762" t="b">
        <f t="shared" si="68"/>
        <v>1</v>
      </c>
      <c r="E762" t="b">
        <f t="shared" si="69"/>
        <v>1</v>
      </c>
      <c r="F762" t="b">
        <f t="shared" si="70"/>
        <v>1</v>
      </c>
      <c r="G762" s="1">
        <f t="shared" si="71"/>
        <v>29</v>
      </c>
      <c r="I762">
        <f>IF(Sheet1!$H$3=A762,50,-5)</f>
        <v>-5</v>
      </c>
    </row>
    <row r="763" spans="1:9" ht="12.75">
      <c r="A763">
        <v>6.62</v>
      </c>
      <c r="B763" t="b">
        <f t="shared" si="66"/>
        <v>1</v>
      </c>
      <c r="C763" t="b">
        <f t="shared" si="67"/>
        <v>1</v>
      </c>
      <c r="D763" t="b">
        <f t="shared" si="68"/>
        <v>1</v>
      </c>
      <c r="E763" t="b">
        <f t="shared" si="69"/>
        <v>1</v>
      </c>
      <c r="F763" t="b">
        <f t="shared" si="70"/>
        <v>1</v>
      </c>
      <c r="G763" s="1">
        <f t="shared" si="71"/>
        <v>29</v>
      </c>
      <c r="I763">
        <f>IF(Sheet1!$H$3=A763,50,-5)</f>
        <v>-5</v>
      </c>
    </row>
    <row r="764" spans="1:9" ht="12.75">
      <c r="A764">
        <v>6.63</v>
      </c>
      <c r="B764" t="b">
        <f t="shared" si="66"/>
        <v>1</v>
      </c>
      <c r="C764" t="b">
        <f t="shared" si="67"/>
        <v>1</v>
      </c>
      <c r="D764" t="b">
        <f t="shared" si="68"/>
        <v>1</v>
      </c>
      <c r="E764" t="b">
        <f t="shared" si="69"/>
        <v>1</v>
      </c>
      <c r="F764" t="b">
        <f t="shared" si="70"/>
        <v>1</v>
      </c>
      <c r="G764" s="1">
        <f t="shared" si="71"/>
        <v>29</v>
      </c>
      <c r="I764">
        <f>IF(Sheet1!$H$3=A764,50,-5)</f>
        <v>-5</v>
      </c>
    </row>
    <row r="765" spans="1:9" ht="12.75">
      <c r="A765">
        <v>6.64</v>
      </c>
      <c r="B765" t="b">
        <f t="shared" si="66"/>
        <v>1</v>
      </c>
      <c r="C765" t="b">
        <f t="shared" si="67"/>
        <v>1</v>
      </c>
      <c r="D765" t="b">
        <f t="shared" si="68"/>
        <v>1</v>
      </c>
      <c r="E765" t="b">
        <f t="shared" si="69"/>
        <v>1</v>
      </c>
      <c r="F765" t="b">
        <f t="shared" si="70"/>
        <v>1</v>
      </c>
      <c r="G765" s="1">
        <f t="shared" si="71"/>
        <v>29</v>
      </c>
      <c r="I765">
        <f>IF(Sheet1!$H$3=A765,50,-5)</f>
        <v>-5</v>
      </c>
    </row>
    <row r="766" spans="1:9" ht="12.75">
      <c r="A766">
        <v>6.65</v>
      </c>
      <c r="B766" t="b">
        <f t="shared" si="66"/>
        <v>1</v>
      </c>
      <c r="C766" t="b">
        <f t="shared" si="67"/>
        <v>1</v>
      </c>
      <c r="D766" t="b">
        <f t="shared" si="68"/>
        <v>1</v>
      </c>
      <c r="E766" t="b">
        <f t="shared" si="69"/>
        <v>1</v>
      </c>
      <c r="F766" t="b">
        <f t="shared" si="70"/>
        <v>1</v>
      </c>
      <c r="G766" s="1">
        <f t="shared" si="71"/>
        <v>29</v>
      </c>
      <c r="I766">
        <f>IF(Sheet1!$H$3=A766,50,-5)</f>
        <v>-5</v>
      </c>
    </row>
    <row r="767" spans="1:9" ht="12.75">
      <c r="A767">
        <v>6.66</v>
      </c>
      <c r="B767" t="b">
        <f t="shared" si="66"/>
        <v>1</v>
      </c>
      <c r="C767" t="b">
        <f t="shared" si="67"/>
        <v>1</v>
      </c>
      <c r="D767" t="b">
        <f t="shared" si="68"/>
        <v>1</v>
      </c>
      <c r="E767" t="b">
        <f t="shared" si="69"/>
        <v>1</v>
      </c>
      <c r="F767" t="b">
        <f t="shared" si="70"/>
        <v>1</v>
      </c>
      <c r="G767" s="1">
        <f t="shared" si="71"/>
        <v>29</v>
      </c>
      <c r="I767">
        <f>IF(Sheet1!$H$3=A767,50,-5)</f>
        <v>-5</v>
      </c>
    </row>
    <row r="768" spans="1:9" ht="12.75">
      <c r="A768">
        <v>6.67</v>
      </c>
      <c r="B768" t="b">
        <f t="shared" si="66"/>
        <v>1</v>
      </c>
      <c r="C768" t="b">
        <f t="shared" si="67"/>
        <v>1</v>
      </c>
      <c r="D768" t="b">
        <f t="shared" si="68"/>
        <v>1</v>
      </c>
      <c r="E768" t="b">
        <f t="shared" si="69"/>
        <v>1</v>
      </c>
      <c r="F768" t="b">
        <f t="shared" si="70"/>
        <v>1</v>
      </c>
      <c r="G768" s="1">
        <f t="shared" si="71"/>
        <v>29</v>
      </c>
      <c r="I768">
        <f>IF(Sheet1!$H$3=A768,50,-5)</f>
        <v>-5</v>
      </c>
    </row>
    <row r="769" spans="1:9" ht="12.75">
      <c r="A769">
        <v>6.68</v>
      </c>
      <c r="B769" t="b">
        <f t="shared" si="66"/>
        <v>1</v>
      </c>
      <c r="C769" t="b">
        <f t="shared" si="67"/>
        <v>1</v>
      </c>
      <c r="D769" t="b">
        <f t="shared" si="68"/>
        <v>1</v>
      </c>
      <c r="E769" t="b">
        <f t="shared" si="69"/>
        <v>1</v>
      </c>
      <c r="F769" t="b">
        <f t="shared" si="70"/>
        <v>1</v>
      </c>
      <c r="G769" s="1">
        <f t="shared" si="71"/>
        <v>29</v>
      </c>
      <c r="I769">
        <f>IF(Sheet1!$H$3=A769,50,-5)</f>
        <v>-5</v>
      </c>
    </row>
    <row r="770" spans="1:9" ht="12.75">
      <c r="A770">
        <v>6.69</v>
      </c>
      <c r="B770" t="b">
        <f t="shared" si="66"/>
        <v>1</v>
      </c>
      <c r="C770" t="b">
        <f t="shared" si="67"/>
        <v>1</v>
      </c>
      <c r="D770" t="b">
        <f t="shared" si="68"/>
        <v>1</v>
      </c>
      <c r="E770" t="b">
        <f t="shared" si="69"/>
        <v>1</v>
      </c>
      <c r="F770" t="b">
        <f t="shared" si="70"/>
        <v>1</v>
      </c>
      <c r="G770" s="1">
        <f t="shared" si="71"/>
        <v>29</v>
      </c>
      <c r="I770">
        <f>IF(Sheet1!$H$3=A770,50,-5)</f>
        <v>-5</v>
      </c>
    </row>
    <row r="771" spans="1:9" ht="12.75">
      <c r="A771">
        <v>6.7</v>
      </c>
      <c r="B771" t="b">
        <f aca="true" t="shared" si="72" ref="B771:B834">AND($A771&gt;=CH7ON,OR($A771&lt;CH7OFF,CH7OFF&lt;CH7ON))</f>
        <v>1</v>
      </c>
      <c r="C771" t="b">
        <f aca="true" t="shared" si="73" ref="C771:C834">AND($A771&gt;=CH8ON,OR($A771&lt;CH8OFF,CH8OFF&lt;CH8ON))</f>
        <v>1</v>
      </c>
      <c r="D771" t="b">
        <f aca="true" t="shared" si="74" ref="D771:D834">AND($A771&gt;=CH9ON+SHIFTTIME,OR($A771&lt;CH9OFF+SHIFTTIME,CH9OFF&lt;CH9ON))</f>
        <v>1</v>
      </c>
      <c r="E771" t="b">
        <f aca="true" t="shared" si="75" ref="E771:E834">AND($A771&gt;=CHAON+SHIFTTIME,OR($A771&lt;CHAOFF+SHIFTTIME,CHAOFF&lt;CHAON))</f>
        <v>1</v>
      </c>
      <c r="F771" t="b">
        <f aca="true" t="shared" si="76" ref="F771:F834">AND($A771&gt;=CHBON+SHIFTTIME,OR($A771&lt;CHBOFF+SHIFTTIME,CHBOFF&lt;CHBON))</f>
        <v>1</v>
      </c>
      <c r="G771" s="1">
        <f aca="true" t="shared" si="77" ref="G771:G834">IF(F771,CHBTIMING,IF(E771,CHATIMING,IF(D771,CH9TIMING,IF(C771,CH8TIMING,IF(B771,CH7TIMING,STATICTIMING-IDLECHIP)))))</f>
        <v>29</v>
      </c>
      <c r="I771">
        <f>IF(Sheet1!$H$3=A771,50,-5)</f>
        <v>-5</v>
      </c>
    </row>
    <row r="772" spans="1:9" ht="12.75">
      <c r="A772">
        <v>6.71</v>
      </c>
      <c r="B772" t="b">
        <f t="shared" si="72"/>
        <v>1</v>
      </c>
      <c r="C772" t="b">
        <f t="shared" si="73"/>
        <v>1</v>
      </c>
      <c r="D772" t="b">
        <f t="shared" si="74"/>
        <v>1</v>
      </c>
      <c r="E772" t="b">
        <f t="shared" si="75"/>
        <v>1</v>
      </c>
      <c r="F772" t="b">
        <f t="shared" si="76"/>
        <v>1</v>
      </c>
      <c r="G772" s="1">
        <f t="shared" si="77"/>
        <v>29</v>
      </c>
      <c r="I772">
        <f>IF(Sheet1!$H$3=A772,50,-5)</f>
        <v>-5</v>
      </c>
    </row>
    <row r="773" spans="1:9" ht="12.75">
      <c r="A773">
        <v>6.72</v>
      </c>
      <c r="B773" t="b">
        <f t="shared" si="72"/>
        <v>1</v>
      </c>
      <c r="C773" t="b">
        <f t="shared" si="73"/>
        <v>1</v>
      </c>
      <c r="D773" t="b">
        <f t="shared" si="74"/>
        <v>1</v>
      </c>
      <c r="E773" t="b">
        <f t="shared" si="75"/>
        <v>1</v>
      </c>
      <c r="F773" t="b">
        <f t="shared" si="76"/>
        <v>1</v>
      </c>
      <c r="G773" s="1">
        <f t="shared" si="77"/>
        <v>29</v>
      </c>
      <c r="I773">
        <f>IF(Sheet1!$H$3=A773,50,-5)</f>
        <v>-5</v>
      </c>
    </row>
    <row r="774" spans="1:9" ht="12.75">
      <c r="A774">
        <v>6.73</v>
      </c>
      <c r="B774" t="b">
        <f t="shared" si="72"/>
        <v>1</v>
      </c>
      <c r="C774" t="b">
        <f t="shared" si="73"/>
        <v>1</v>
      </c>
      <c r="D774" t="b">
        <f t="shared" si="74"/>
        <v>1</v>
      </c>
      <c r="E774" t="b">
        <f t="shared" si="75"/>
        <v>1</v>
      </c>
      <c r="F774" t="b">
        <f t="shared" si="76"/>
        <v>1</v>
      </c>
      <c r="G774" s="1">
        <f t="shared" si="77"/>
        <v>29</v>
      </c>
      <c r="I774">
        <f>IF(Sheet1!$H$3=A774,50,-5)</f>
        <v>-5</v>
      </c>
    </row>
    <row r="775" spans="1:9" ht="12.75">
      <c r="A775">
        <v>6.74</v>
      </c>
      <c r="B775" t="b">
        <f t="shared" si="72"/>
        <v>1</v>
      </c>
      <c r="C775" t="b">
        <f t="shared" si="73"/>
        <v>1</v>
      </c>
      <c r="D775" t="b">
        <f t="shared" si="74"/>
        <v>1</v>
      </c>
      <c r="E775" t="b">
        <f t="shared" si="75"/>
        <v>1</v>
      </c>
      <c r="F775" t="b">
        <f t="shared" si="76"/>
        <v>1</v>
      </c>
      <c r="G775" s="1">
        <f t="shared" si="77"/>
        <v>29</v>
      </c>
      <c r="I775">
        <f>IF(Sheet1!$H$3=A775,50,-5)</f>
        <v>-5</v>
      </c>
    </row>
    <row r="776" spans="1:9" ht="12.75">
      <c r="A776">
        <v>6.75</v>
      </c>
      <c r="B776" t="b">
        <f t="shared" si="72"/>
        <v>1</v>
      </c>
      <c r="C776" t="b">
        <f t="shared" si="73"/>
        <v>1</v>
      </c>
      <c r="D776" t="b">
        <f t="shared" si="74"/>
        <v>1</v>
      </c>
      <c r="E776" t="b">
        <f t="shared" si="75"/>
        <v>1</v>
      </c>
      <c r="F776" t="b">
        <f t="shared" si="76"/>
        <v>1</v>
      </c>
      <c r="G776" s="1">
        <f t="shared" si="77"/>
        <v>29</v>
      </c>
      <c r="I776">
        <f>IF(Sheet1!$H$3=A776,50,-5)</f>
        <v>-5</v>
      </c>
    </row>
    <row r="777" spans="1:9" ht="12.75">
      <c r="A777">
        <v>6.76</v>
      </c>
      <c r="B777" t="b">
        <f t="shared" si="72"/>
        <v>1</v>
      </c>
      <c r="C777" t="b">
        <f t="shared" si="73"/>
        <v>1</v>
      </c>
      <c r="D777" t="b">
        <f t="shared" si="74"/>
        <v>1</v>
      </c>
      <c r="E777" t="b">
        <f t="shared" si="75"/>
        <v>1</v>
      </c>
      <c r="F777" t="b">
        <f t="shared" si="76"/>
        <v>1</v>
      </c>
      <c r="G777" s="1">
        <f t="shared" si="77"/>
        <v>29</v>
      </c>
      <c r="I777">
        <f>IF(Sheet1!$H$3=A777,50,-5)</f>
        <v>-5</v>
      </c>
    </row>
    <row r="778" spans="1:9" ht="12.75">
      <c r="A778">
        <v>6.77</v>
      </c>
      <c r="B778" t="b">
        <f t="shared" si="72"/>
        <v>1</v>
      </c>
      <c r="C778" t="b">
        <f t="shared" si="73"/>
        <v>1</v>
      </c>
      <c r="D778" t="b">
        <f t="shared" si="74"/>
        <v>1</v>
      </c>
      <c r="E778" t="b">
        <f t="shared" si="75"/>
        <v>1</v>
      </c>
      <c r="F778" t="b">
        <f t="shared" si="76"/>
        <v>1</v>
      </c>
      <c r="G778" s="1">
        <f t="shared" si="77"/>
        <v>29</v>
      </c>
      <c r="I778">
        <f>IF(Sheet1!$H$3=A778,50,-5)</f>
        <v>-5</v>
      </c>
    </row>
    <row r="779" spans="1:9" ht="12.75">
      <c r="A779">
        <v>6.78</v>
      </c>
      <c r="B779" t="b">
        <f t="shared" si="72"/>
        <v>1</v>
      </c>
      <c r="C779" t="b">
        <f t="shared" si="73"/>
        <v>1</v>
      </c>
      <c r="D779" t="b">
        <f t="shared" si="74"/>
        <v>1</v>
      </c>
      <c r="E779" t="b">
        <f t="shared" si="75"/>
        <v>1</v>
      </c>
      <c r="F779" t="b">
        <f t="shared" si="76"/>
        <v>1</v>
      </c>
      <c r="G779" s="1">
        <f t="shared" si="77"/>
        <v>29</v>
      </c>
      <c r="I779">
        <f>IF(Sheet1!$H$3=A779,50,-5)</f>
        <v>-5</v>
      </c>
    </row>
    <row r="780" spans="1:9" ht="12.75">
      <c r="A780">
        <v>6.79</v>
      </c>
      <c r="B780" t="b">
        <f t="shared" si="72"/>
        <v>1</v>
      </c>
      <c r="C780" t="b">
        <f t="shared" si="73"/>
        <v>1</v>
      </c>
      <c r="D780" t="b">
        <f t="shared" si="74"/>
        <v>1</v>
      </c>
      <c r="E780" t="b">
        <f t="shared" si="75"/>
        <v>1</v>
      </c>
      <c r="F780" t="b">
        <f t="shared" si="76"/>
        <v>1</v>
      </c>
      <c r="G780" s="1">
        <f t="shared" si="77"/>
        <v>29</v>
      </c>
      <c r="I780">
        <f>IF(Sheet1!$H$3=A780,50,-5)</f>
        <v>-5</v>
      </c>
    </row>
    <row r="781" spans="1:9" ht="12.75">
      <c r="A781">
        <v>6.8</v>
      </c>
      <c r="B781" t="b">
        <f t="shared" si="72"/>
        <v>1</v>
      </c>
      <c r="C781" t="b">
        <f t="shared" si="73"/>
        <v>1</v>
      </c>
      <c r="D781" t="b">
        <f t="shared" si="74"/>
        <v>1</v>
      </c>
      <c r="E781" t="b">
        <f t="shared" si="75"/>
        <v>1</v>
      </c>
      <c r="F781" t="b">
        <f t="shared" si="76"/>
        <v>1</v>
      </c>
      <c r="G781" s="1">
        <f t="shared" si="77"/>
        <v>29</v>
      </c>
      <c r="I781">
        <f>IF(Sheet1!$H$3=A781,50,-5)</f>
        <v>-5</v>
      </c>
    </row>
    <row r="782" spans="1:9" ht="12.75">
      <c r="A782">
        <v>6.81</v>
      </c>
      <c r="B782" t="b">
        <f t="shared" si="72"/>
        <v>1</v>
      </c>
      <c r="C782" t="b">
        <f t="shared" si="73"/>
        <v>1</v>
      </c>
      <c r="D782" t="b">
        <f t="shared" si="74"/>
        <v>1</v>
      </c>
      <c r="E782" t="b">
        <f t="shared" si="75"/>
        <v>1</v>
      </c>
      <c r="F782" t="b">
        <f t="shared" si="76"/>
        <v>1</v>
      </c>
      <c r="G782" s="1">
        <f t="shared" si="77"/>
        <v>29</v>
      </c>
      <c r="I782">
        <f>IF(Sheet1!$H$3=A782,50,-5)</f>
        <v>-5</v>
      </c>
    </row>
    <row r="783" spans="1:9" ht="12.75">
      <c r="A783">
        <v>6.82</v>
      </c>
      <c r="B783" t="b">
        <f t="shared" si="72"/>
        <v>1</v>
      </c>
      <c r="C783" t="b">
        <f t="shared" si="73"/>
        <v>1</v>
      </c>
      <c r="D783" t="b">
        <f t="shared" si="74"/>
        <v>1</v>
      </c>
      <c r="E783" t="b">
        <f t="shared" si="75"/>
        <v>1</v>
      </c>
      <c r="F783" t="b">
        <f t="shared" si="76"/>
        <v>1</v>
      </c>
      <c r="G783" s="1">
        <f t="shared" si="77"/>
        <v>29</v>
      </c>
      <c r="I783">
        <f>IF(Sheet1!$H$3=A783,50,-5)</f>
        <v>-5</v>
      </c>
    </row>
    <row r="784" spans="1:9" ht="12.75">
      <c r="A784">
        <v>6.83</v>
      </c>
      <c r="B784" t="b">
        <f t="shared" si="72"/>
        <v>1</v>
      </c>
      <c r="C784" t="b">
        <f t="shared" si="73"/>
        <v>1</v>
      </c>
      <c r="D784" t="b">
        <f t="shared" si="74"/>
        <v>1</v>
      </c>
      <c r="E784" t="b">
        <f t="shared" si="75"/>
        <v>1</v>
      </c>
      <c r="F784" t="b">
        <f t="shared" si="76"/>
        <v>1</v>
      </c>
      <c r="G784" s="1">
        <f t="shared" si="77"/>
        <v>29</v>
      </c>
      <c r="I784">
        <f>IF(Sheet1!$H$3=A784,50,-5)</f>
        <v>-5</v>
      </c>
    </row>
    <row r="785" spans="1:9" ht="12.75">
      <c r="A785">
        <v>6.84</v>
      </c>
      <c r="B785" t="b">
        <f t="shared" si="72"/>
        <v>1</v>
      </c>
      <c r="C785" t="b">
        <f t="shared" si="73"/>
        <v>1</v>
      </c>
      <c r="D785" t="b">
        <f t="shared" si="74"/>
        <v>1</v>
      </c>
      <c r="E785" t="b">
        <f t="shared" si="75"/>
        <v>1</v>
      </c>
      <c r="F785" t="b">
        <f t="shared" si="76"/>
        <v>1</v>
      </c>
      <c r="G785" s="1">
        <f t="shared" si="77"/>
        <v>29</v>
      </c>
      <c r="I785">
        <f>IF(Sheet1!$H$3=A785,50,-5)</f>
        <v>-5</v>
      </c>
    </row>
    <row r="786" spans="1:9" ht="12.75">
      <c r="A786">
        <v>6.85</v>
      </c>
      <c r="B786" t="b">
        <f t="shared" si="72"/>
        <v>1</v>
      </c>
      <c r="C786" t="b">
        <f t="shared" si="73"/>
        <v>1</v>
      </c>
      <c r="D786" t="b">
        <f t="shared" si="74"/>
        <v>1</v>
      </c>
      <c r="E786" t="b">
        <f t="shared" si="75"/>
        <v>1</v>
      </c>
      <c r="F786" t="b">
        <f t="shared" si="76"/>
        <v>1</v>
      </c>
      <c r="G786" s="1">
        <f t="shared" si="77"/>
        <v>29</v>
      </c>
      <c r="I786">
        <f>IF(Sheet1!$H$3=A786,50,-5)</f>
        <v>-5</v>
      </c>
    </row>
    <row r="787" spans="1:9" ht="12.75">
      <c r="A787">
        <v>6.86</v>
      </c>
      <c r="B787" t="b">
        <f t="shared" si="72"/>
        <v>1</v>
      </c>
      <c r="C787" t="b">
        <f t="shared" si="73"/>
        <v>1</v>
      </c>
      <c r="D787" t="b">
        <f t="shared" si="74"/>
        <v>1</v>
      </c>
      <c r="E787" t="b">
        <f t="shared" si="75"/>
        <v>1</v>
      </c>
      <c r="F787" t="b">
        <f t="shared" si="76"/>
        <v>1</v>
      </c>
      <c r="G787" s="1">
        <f t="shared" si="77"/>
        <v>29</v>
      </c>
      <c r="I787">
        <f>IF(Sheet1!$H$3=A787,50,-5)</f>
        <v>-5</v>
      </c>
    </row>
    <row r="788" spans="1:9" ht="12.75">
      <c r="A788">
        <v>6.87</v>
      </c>
      <c r="B788" t="b">
        <f t="shared" si="72"/>
        <v>1</v>
      </c>
      <c r="C788" t="b">
        <f t="shared" si="73"/>
        <v>1</v>
      </c>
      <c r="D788" t="b">
        <f t="shared" si="74"/>
        <v>1</v>
      </c>
      <c r="E788" t="b">
        <f t="shared" si="75"/>
        <v>1</v>
      </c>
      <c r="F788" t="b">
        <f t="shared" si="76"/>
        <v>1</v>
      </c>
      <c r="G788" s="1">
        <f t="shared" si="77"/>
        <v>29</v>
      </c>
      <c r="I788">
        <f>IF(Sheet1!$H$3=A788,50,-5)</f>
        <v>-5</v>
      </c>
    </row>
    <row r="789" spans="1:9" ht="12.75">
      <c r="A789">
        <v>6.88</v>
      </c>
      <c r="B789" t="b">
        <f t="shared" si="72"/>
        <v>1</v>
      </c>
      <c r="C789" t="b">
        <f t="shared" si="73"/>
        <v>1</v>
      </c>
      <c r="D789" t="b">
        <f t="shared" si="74"/>
        <v>1</v>
      </c>
      <c r="E789" t="b">
        <f t="shared" si="75"/>
        <v>1</v>
      </c>
      <c r="F789" t="b">
        <f t="shared" si="76"/>
        <v>1</v>
      </c>
      <c r="G789" s="1">
        <f t="shared" si="77"/>
        <v>29</v>
      </c>
      <c r="I789">
        <f>IF(Sheet1!$H$3=A789,50,-5)</f>
        <v>-5</v>
      </c>
    </row>
    <row r="790" spans="1:9" ht="12.75">
      <c r="A790">
        <v>6.89</v>
      </c>
      <c r="B790" t="b">
        <f t="shared" si="72"/>
        <v>1</v>
      </c>
      <c r="C790" t="b">
        <f t="shared" si="73"/>
        <v>1</v>
      </c>
      <c r="D790" t="b">
        <f t="shared" si="74"/>
        <v>1</v>
      </c>
      <c r="E790" t="b">
        <f t="shared" si="75"/>
        <v>1</v>
      </c>
      <c r="F790" t="b">
        <f t="shared" si="76"/>
        <v>1</v>
      </c>
      <c r="G790" s="1">
        <f t="shared" si="77"/>
        <v>29</v>
      </c>
      <c r="I790">
        <f>IF(Sheet1!$H$3=A790,50,-5)</f>
        <v>-5</v>
      </c>
    </row>
    <row r="791" spans="1:9" ht="12.75">
      <c r="A791">
        <v>6.9</v>
      </c>
      <c r="B791" t="b">
        <f t="shared" si="72"/>
        <v>1</v>
      </c>
      <c r="C791" t="b">
        <f t="shared" si="73"/>
        <v>1</v>
      </c>
      <c r="D791" t="b">
        <f t="shared" si="74"/>
        <v>1</v>
      </c>
      <c r="E791" t="b">
        <f t="shared" si="75"/>
        <v>1</v>
      </c>
      <c r="F791" t="b">
        <f t="shared" si="76"/>
        <v>1</v>
      </c>
      <c r="G791" s="1">
        <f t="shared" si="77"/>
        <v>29</v>
      </c>
      <c r="I791">
        <f>IF(Sheet1!$H$3=A791,50,-5)</f>
        <v>-5</v>
      </c>
    </row>
    <row r="792" spans="1:9" ht="12.75">
      <c r="A792">
        <v>6.91</v>
      </c>
      <c r="B792" t="b">
        <f t="shared" si="72"/>
        <v>1</v>
      </c>
      <c r="C792" t="b">
        <f t="shared" si="73"/>
        <v>1</v>
      </c>
      <c r="D792" t="b">
        <f t="shared" si="74"/>
        <v>1</v>
      </c>
      <c r="E792" t="b">
        <f t="shared" si="75"/>
        <v>1</v>
      </c>
      <c r="F792" t="b">
        <f t="shared" si="76"/>
        <v>1</v>
      </c>
      <c r="G792" s="1">
        <f t="shared" si="77"/>
        <v>29</v>
      </c>
      <c r="I792">
        <f>IF(Sheet1!$H$3=A792,50,-5)</f>
        <v>-5</v>
      </c>
    </row>
    <row r="793" spans="1:9" ht="12.75">
      <c r="A793">
        <v>6.92</v>
      </c>
      <c r="B793" t="b">
        <f t="shared" si="72"/>
        <v>1</v>
      </c>
      <c r="C793" t="b">
        <f t="shared" si="73"/>
        <v>1</v>
      </c>
      <c r="D793" t="b">
        <f t="shared" si="74"/>
        <v>1</v>
      </c>
      <c r="E793" t="b">
        <f t="shared" si="75"/>
        <v>1</v>
      </c>
      <c r="F793" t="b">
        <f t="shared" si="76"/>
        <v>1</v>
      </c>
      <c r="G793" s="1">
        <f t="shared" si="77"/>
        <v>29</v>
      </c>
      <c r="I793">
        <f>IF(Sheet1!$H$3=A793,50,-5)</f>
        <v>-5</v>
      </c>
    </row>
    <row r="794" spans="1:9" ht="12.75">
      <c r="A794">
        <v>6.93</v>
      </c>
      <c r="B794" t="b">
        <f t="shared" si="72"/>
        <v>1</v>
      </c>
      <c r="C794" t="b">
        <f t="shared" si="73"/>
        <v>1</v>
      </c>
      <c r="D794" t="b">
        <f t="shared" si="74"/>
        <v>1</v>
      </c>
      <c r="E794" t="b">
        <f t="shared" si="75"/>
        <v>1</v>
      </c>
      <c r="F794" t="b">
        <f t="shared" si="76"/>
        <v>1</v>
      </c>
      <c r="G794" s="1">
        <f t="shared" si="77"/>
        <v>29</v>
      </c>
      <c r="I794">
        <f>IF(Sheet1!$H$3=A794,50,-5)</f>
        <v>-5</v>
      </c>
    </row>
    <row r="795" spans="1:9" ht="12.75">
      <c r="A795">
        <v>6.94</v>
      </c>
      <c r="B795" t="b">
        <f t="shared" si="72"/>
        <v>1</v>
      </c>
      <c r="C795" t="b">
        <f t="shared" si="73"/>
        <v>1</v>
      </c>
      <c r="D795" t="b">
        <f t="shared" si="74"/>
        <v>1</v>
      </c>
      <c r="E795" t="b">
        <f t="shared" si="75"/>
        <v>1</v>
      </c>
      <c r="F795" t="b">
        <f t="shared" si="76"/>
        <v>1</v>
      </c>
      <c r="G795" s="1">
        <f t="shared" si="77"/>
        <v>29</v>
      </c>
      <c r="I795">
        <f>IF(Sheet1!$H$3=A795,50,-5)</f>
        <v>-5</v>
      </c>
    </row>
    <row r="796" spans="1:9" ht="12.75">
      <c r="A796">
        <v>6.95</v>
      </c>
      <c r="B796" t="b">
        <f t="shared" si="72"/>
        <v>1</v>
      </c>
      <c r="C796" t="b">
        <f t="shared" si="73"/>
        <v>1</v>
      </c>
      <c r="D796" t="b">
        <f t="shared" si="74"/>
        <v>1</v>
      </c>
      <c r="E796" t="b">
        <f t="shared" si="75"/>
        <v>1</v>
      </c>
      <c r="F796" t="b">
        <f t="shared" si="76"/>
        <v>1</v>
      </c>
      <c r="G796" s="1">
        <f t="shared" si="77"/>
        <v>29</v>
      </c>
      <c r="I796">
        <f>IF(Sheet1!$H$3=A796,50,-5)</f>
        <v>-5</v>
      </c>
    </row>
    <row r="797" spans="1:9" ht="12.75">
      <c r="A797">
        <v>6.96</v>
      </c>
      <c r="B797" t="b">
        <f t="shared" si="72"/>
        <v>1</v>
      </c>
      <c r="C797" t="b">
        <f t="shared" si="73"/>
        <v>1</v>
      </c>
      <c r="D797" t="b">
        <f t="shared" si="74"/>
        <v>1</v>
      </c>
      <c r="E797" t="b">
        <f t="shared" si="75"/>
        <v>1</v>
      </c>
      <c r="F797" t="b">
        <f t="shared" si="76"/>
        <v>1</v>
      </c>
      <c r="G797" s="1">
        <f t="shared" si="77"/>
        <v>29</v>
      </c>
      <c r="I797">
        <f>IF(Sheet1!$H$3=A797,50,-5)</f>
        <v>-5</v>
      </c>
    </row>
    <row r="798" spans="1:9" ht="12.75">
      <c r="A798">
        <v>6.97</v>
      </c>
      <c r="B798" t="b">
        <f t="shared" si="72"/>
        <v>1</v>
      </c>
      <c r="C798" t="b">
        <f t="shared" si="73"/>
        <v>1</v>
      </c>
      <c r="D798" t="b">
        <f t="shared" si="74"/>
        <v>1</v>
      </c>
      <c r="E798" t="b">
        <f t="shared" si="75"/>
        <v>1</v>
      </c>
      <c r="F798" t="b">
        <f t="shared" si="76"/>
        <v>1</v>
      </c>
      <c r="G798" s="1">
        <f t="shared" si="77"/>
        <v>29</v>
      </c>
      <c r="I798">
        <f>IF(Sheet1!$H$3=A798,50,-5)</f>
        <v>-5</v>
      </c>
    </row>
    <row r="799" spans="1:9" ht="12.75">
      <c r="A799">
        <v>6.98</v>
      </c>
      <c r="B799" t="b">
        <f t="shared" si="72"/>
        <v>1</v>
      </c>
      <c r="C799" t="b">
        <f t="shared" si="73"/>
        <v>1</v>
      </c>
      <c r="D799" t="b">
        <f t="shared" si="74"/>
        <v>1</v>
      </c>
      <c r="E799" t="b">
        <f t="shared" si="75"/>
        <v>1</v>
      </c>
      <c r="F799" t="b">
        <f t="shared" si="76"/>
        <v>1</v>
      </c>
      <c r="G799" s="1">
        <f t="shared" si="77"/>
        <v>29</v>
      </c>
      <c r="I799">
        <f>IF(Sheet1!$H$3=A799,50,-5)</f>
        <v>-5</v>
      </c>
    </row>
    <row r="800" spans="1:9" ht="12.75">
      <c r="A800">
        <v>6.99</v>
      </c>
      <c r="B800" t="b">
        <f t="shared" si="72"/>
        <v>1</v>
      </c>
      <c r="C800" t="b">
        <f t="shared" si="73"/>
        <v>1</v>
      </c>
      <c r="D800" t="b">
        <f t="shared" si="74"/>
        <v>1</v>
      </c>
      <c r="E800" t="b">
        <f t="shared" si="75"/>
        <v>1</v>
      </c>
      <c r="F800" t="b">
        <f t="shared" si="76"/>
        <v>1</v>
      </c>
      <c r="G800" s="1">
        <f t="shared" si="77"/>
        <v>29</v>
      </c>
      <c r="I800">
        <f>IF(Sheet1!$H$3=A800,50,-5)</f>
        <v>-5</v>
      </c>
    </row>
    <row r="801" spans="1:9" ht="12.75">
      <c r="A801">
        <v>7</v>
      </c>
      <c r="B801" t="b">
        <f t="shared" si="72"/>
        <v>1</v>
      </c>
      <c r="C801" t="b">
        <f t="shared" si="73"/>
        <v>1</v>
      </c>
      <c r="D801" t="b">
        <f t="shared" si="74"/>
        <v>1</v>
      </c>
      <c r="E801" t="b">
        <f t="shared" si="75"/>
        <v>1</v>
      </c>
      <c r="F801" t="b">
        <f t="shared" si="76"/>
        <v>1</v>
      </c>
      <c r="G801" s="1">
        <f t="shared" si="77"/>
        <v>29</v>
      </c>
      <c r="I801">
        <f>IF(Sheet1!$H$3=A801,50,-5)</f>
        <v>-5</v>
      </c>
    </row>
    <row r="802" spans="1:9" ht="12.75">
      <c r="A802">
        <v>7.01</v>
      </c>
      <c r="B802" t="b">
        <f t="shared" si="72"/>
        <v>1</v>
      </c>
      <c r="C802" t="b">
        <f t="shared" si="73"/>
        <v>1</v>
      </c>
      <c r="D802" t="b">
        <f t="shared" si="74"/>
        <v>1</v>
      </c>
      <c r="E802" t="b">
        <f t="shared" si="75"/>
        <v>1</v>
      </c>
      <c r="F802" t="b">
        <f t="shared" si="76"/>
        <v>1</v>
      </c>
      <c r="G802" s="1">
        <f t="shared" si="77"/>
        <v>29</v>
      </c>
      <c r="I802">
        <f>IF(Sheet1!$H$3=A802,50,-5)</f>
        <v>-5</v>
      </c>
    </row>
    <row r="803" spans="1:9" ht="12.75">
      <c r="A803">
        <v>7.02</v>
      </c>
      <c r="B803" t="b">
        <f t="shared" si="72"/>
        <v>1</v>
      </c>
      <c r="C803" t="b">
        <f t="shared" si="73"/>
        <v>1</v>
      </c>
      <c r="D803" t="b">
        <f t="shared" si="74"/>
        <v>1</v>
      </c>
      <c r="E803" t="b">
        <f t="shared" si="75"/>
        <v>1</v>
      </c>
      <c r="F803" t="b">
        <f t="shared" si="76"/>
        <v>1</v>
      </c>
      <c r="G803" s="1">
        <f t="shared" si="77"/>
        <v>29</v>
      </c>
      <c r="I803">
        <f>IF(Sheet1!$H$3=A803,50,-5)</f>
        <v>-5</v>
      </c>
    </row>
    <row r="804" spans="1:9" ht="12.75">
      <c r="A804">
        <v>7.03</v>
      </c>
      <c r="B804" t="b">
        <f t="shared" si="72"/>
        <v>1</v>
      </c>
      <c r="C804" t="b">
        <f t="shared" si="73"/>
        <v>1</v>
      </c>
      <c r="D804" t="b">
        <f t="shared" si="74"/>
        <v>1</v>
      </c>
      <c r="E804" t="b">
        <f t="shared" si="75"/>
        <v>1</v>
      </c>
      <c r="F804" t="b">
        <f t="shared" si="76"/>
        <v>1</v>
      </c>
      <c r="G804" s="1">
        <f t="shared" si="77"/>
        <v>29</v>
      </c>
      <c r="I804">
        <f>IF(Sheet1!$H$3=A804,50,-5)</f>
        <v>-5</v>
      </c>
    </row>
    <row r="805" spans="1:9" ht="12.75">
      <c r="A805">
        <v>7.04</v>
      </c>
      <c r="B805" t="b">
        <f t="shared" si="72"/>
        <v>1</v>
      </c>
      <c r="C805" t="b">
        <f t="shared" si="73"/>
        <v>1</v>
      </c>
      <c r="D805" t="b">
        <f t="shared" si="74"/>
        <v>1</v>
      </c>
      <c r="E805" t="b">
        <f t="shared" si="75"/>
        <v>1</v>
      </c>
      <c r="F805" t="b">
        <f t="shared" si="76"/>
        <v>1</v>
      </c>
      <c r="G805" s="1">
        <f t="shared" si="77"/>
        <v>29</v>
      </c>
      <c r="I805">
        <f>IF(Sheet1!$H$3=A805,50,-5)</f>
        <v>-5</v>
      </c>
    </row>
    <row r="806" spans="1:9" ht="12.75">
      <c r="A806">
        <v>7.05</v>
      </c>
      <c r="B806" t="b">
        <f t="shared" si="72"/>
        <v>1</v>
      </c>
      <c r="C806" t="b">
        <f t="shared" si="73"/>
        <v>1</v>
      </c>
      <c r="D806" t="b">
        <f t="shared" si="74"/>
        <v>1</v>
      </c>
      <c r="E806" t="b">
        <f t="shared" si="75"/>
        <v>1</v>
      </c>
      <c r="F806" t="b">
        <f t="shared" si="76"/>
        <v>1</v>
      </c>
      <c r="G806" s="1">
        <f t="shared" si="77"/>
        <v>29</v>
      </c>
      <c r="I806">
        <f>IF(Sheet1!$H$3=A806,50,-5)</f>
        <v>-5</v>
      </c>
    </row>
    <row r="807" spans="1:9" ht="12.75">
      <c r="A807">
        <v>7.06</v>
      </c>
      <c r="B807" t="b">
        <f t="shared" si="72"/>
        <v>1</v>
      </c>
      <c r="C807" t="b">
        <f t="shared" si="73"/>
        <v>1</v>
      </c>
      <c r="D807" t="b">
        <f t="shared" si="74"/>
        <v>1</v>
      </c>
      <c r="E807" t="b">
        <f t="shared" si="75"/>
        <v>1</v>
      </c>
      <c r="F807" t="b">
        <f t="shared" si="76"/>
        <v>1</v>
      </c>
      <c r="G807" s="1">
        <f t="shared" si="77"/>
        <v>29</v>
      </c>
      <c r="I807">
        <f>IF(Sheet1!$H$3=A807,50,-5)</f>
        <v>-5</v>
      </c>
    </row>
    <row r="808" spans="1:9" ht="12.75">
      <c r="A808">
        <v>7.07</v>
      </c>
      <c r="B808" t="b">
        <f t="shared" si="72"/>
        <v>1</v>
      </c>
      <c r="C808" t="b">
        <f t="shared" si="73"/>
        <v>1</v>
      </c>
      <c r="D808" t="b">
        <f t="shared" si="74"/>
        <v>1</v>
      </c>
      <c r="E808" t="b">
        <f t="shared" si="75"/>
        <v>1</v>
      </c>
      <c r="F808" t="b">
        <f t="shared" si="76"/>
        <v>1</v>
      </c>
      <c r="G808" s="1">
        <f t="shared" si="77"/>
        <v>29</v>
      </c>
      <c r="I808">
        <f>IF(Sheet1!$H$3=A808,50,-5)</f>
        <v>-5</v>
      </c>
    </row>
    <row r="809" spans="1:9" ht="12.75">
      <c r="A809">
        <v>7.08</v>
      </c>
      <c r="B809" t="b">
        <f t="shared" si="72"/>
        <v>1</v>
      </c>
      <c r="C809" t="b">
        <f t="shared" si="73"/>
        <v>1</v>
      </c>
      <c r="D809" t="b">
        <f t="shared" si="74"/>
        <v>1</v>
      </c>
      <c r="E809" t="b">
        <f t="shared" si="75"/>
        <v>1</v>
      </c>
      <c r="F809" t="b">
        <f t="shared" si="76"/>
        <v>1</v>
      </c>
      <c r="G809" s="1">
        <f t="shared" si="77"/>
        <v>29</v>
      </c>
      <c r="I809">
        <f>IF(Sheet1!$H$3=A809,50,-5)</f>
        <v>-5</v>
      </c>
    </row>
    <row r="810" spans="1:9" ht="12.75">
      <c r="A810">
        <v>7.09</v>
      </c>
      <c r="B810" t="b">
        <f t="shared" si="72"/>
        <v>1</v>
      </c>
      <c r="C810" t="b">
        <f t="shared" si="73"/>
        <v>1</v>
      </c>
      <c r="D810" t="b">
        <f t="shared" si="74"/>
        <v>1</v>
      </c>
      <c r="E810" t="b">
        <f t="shared" si="75"/>
        <v>1</v>
      </c>
      <c r="F810" t="b">
        <f t="shared" si="76"/>
        <v>1</v>
      </c>
      <c r="G810" s="1">
        <f t="shared" si="77"/>
        <v>29</v>
      </c>
      <c r="I810">
        <f>IF(Sheet1!$H$3=A810,50,-5)</f>
        <v>-5</v>
      </c>
    </row>
    <row r="811" spans="1:9" ht="12.75">
      <c r="A811">
        <v>7.1</v>
      </c>
      <c r="B811" t="b">
        <f t="shared" si="72"/>
        <v>1</v>
      </c>
      <c r="C811" t="b">
        <f t="shared" si="73"/>
        <v>1</v>
      </c>
      <c r="D811" t="b">
        <f t="shared" si="74"/>
        <v>1</v>
      </c>
      <c r="E811" t="b">
        <f t="shared" si="75"/>
        <v>1</v>
      </c>
      <c r="F811" t="b">
        <f t="shared" si="76"/>
        <v>1</v>
      </c>
      <c r="G811" s="1">
        <f t="shared" si="77"/>
        <v>29</v>
      </c>
      <c r="I811">
        <f>IF(Sheet1!$H$3=A811,50,-5)</f>
        <v>-5</v>
      </c>
    </row>
    <row r="812" spans="1:9" ht="12.75">
      <c r="A812">
        <v>7.11</v>
      </c>
      <c r="B812" t="b">
        <f t="shared" si="72"/>
        <v>1</v>
      </c>
      <c r="C812" t="b">
        <f t="shared" si="73"/>
        <v>1</v>
      </c>
      <c r="D812" t="b">
        <f t="shared" si="74"/>
        <v>1</v>
      </c>
      <c r="E812" t="b">
        <f t="shared" si="75"/>
        <v>1</v>
      </c>
      <c r="F812" t="b">
        <f t="shared" si="76"/>
        <v>1</v>
      </c>
      <c r="G812" s="1">
        <f t="shared" si="77"/>
        <v>29</v>
      </c>
      <c r="I812">
        <f>IF(Sheet1!$H$3=A812,50,-5)</f>
        <v>-5</v>
      </c>
    </row>
    <row r="813" spans="1:9" ht="12.75">
      <c r="A813">
        <v>7.12</v>
      </c>
      <c r="B813" t="b">
        <f t="shared" si="72"/>
        <v>1</v>
      </c>
      <c r="C813" t="b">
        <f t="shared" si="73"/>
        <v>1</v>
      </c>
      <c r="D813" t="b">
        <f t="shared" si="74"/>
        <v>1</v>
      </c>
      <c r="E813" t="b">
        <f t="shared" si="75"/>
        <v>1</v>
      </c>
      <c r="F813" t="b">
        <f t="shared" si="76"/>
        <v>1</v>
      </c>
      <c r="G813" s="1">
        <f t="shared" si="77"/>
        <v>29</v>
      </c>
      <c r="I813">
        <f>IF(Sheet1!$H$3=A813,50,-5)</f>
        <v>-5</v>
      </c>
    </row>
    <row r="814" spans="1:9" ht="12.75">
      <c r="A814">
        <v>7.13</v>
      </c>
      <c r="B814" t="b">
        <f t="shared" si="72"/>
        <v>1</v>
      </c>
      <c r="C814" t="b">
        <f t="shared" si="73"/>
        <v>1</v>
      </c>
      <c r="D814" t="b">
        <f t="shared" si="74"/>
        <v>1</v>
      </c>
      <c r="E814" t="b">
        <f t="shared" si="75"/>
        <v>1</v>
      </c>
      <c r="F814" t="b">
        <f t="shared" si="76"/>
        <v>1</v>
      </c>
      <c r="G814" s="1">
        <f t="shared" si="77"/>
        <v>29</v>
      </c>
      <c r="I814">
        <f>IF(Sheet1!$H$3=A814,50,-5)</f>
        <v>-5</v>
      </c>
    </row>
    <row r="815" spans="1:9" ht="12.75">
      <c r="A815">
        <v>7.14</v>
      </c>
      <c r="B815" t="b">
        <f t="shared" si="72"/>
        <v>1</v>
      </c>
      <c r="C815" t="b">
        <f t="shared" si="73"/>
        <v>1</v>
      </c>
      <c r="D815" t="b">
        <f t="shared" si="74"/>
        <v>1</v>
      </c>
      <c r="E815" t="b">
        <f t="shared" si="75"/>
        <v>1</v>
      </c>
      <c r="F815" t="b">
        <f t="shared" si="76"/>
        <v>1</v>
      </c>
      <c r="G815" s="1">
        <f t="shared" si="77"/>
        <v>29</v>
      </c>
      <c r="I815">
        <f>IF(Sheet1!$H$3=A815,50,-5)</f>
        <v>-5</v>
      </c>
    </row>
    <row r="816" spans="1:9" ht="12.75">
      <c r="A816">
        <v>7.15</v>
      </c>
      <c r="B816" t="b">
        <f t="shared" si="72"/>
        <v>1</v>
      </c>
      <c r="C816" t="b">
        <f t="shared" si="73"/>
        <v>1</v>
      </c>
      <c r="D816" t="b">
        <f t="shared" si="74"/>
        <v>1</v>
      </c>
      <c r="E816" t="b">
        <f t="shared" si="75"/>
        <v>1</v>
      </c>
      <c r="F816" t="b">
        <f t="shared" si="76"/>
        <v>1</v>
      </c>
      <c r="G816" s="1">
        <f t="shared" si="77"/>
        <v>29</v>
      </c>
      <c r="I816">
        <f>IF(Sheet1!$H$3=A816,50,-5)</f>
        <v>-5</v>
      </c>
    </row>
    <row r="817" spans="1:9" ht="12.75">
      <c r="A817">
        <v>7.16</v>
      </c>
      <c r="B817" t="b">
        <f t="shared" si="72"/>
        <v>1</v>
      </c>
      <c r="C817" t="b">
        <f t="shared" si="73"/>
        <v>1</v>
      </c>
      <c r="D817" t="b">
        <f t="shared" si="74"/>
        <v>1</v>
      </c>
      <c r="E817" t="b">
        <f t="shared" si="75"/>
        <v>1</v>
      </c>
      <c r="F817" t="b">
        <f t="shared" si="76"/>
        <v>1</v>
      </c>
      <c r="G817" s="1">
        <f t="shared" si="77"/>
        <v>29</v>
      </c>
      <c r="I817">
        <f>IF(Sheet1!$H$3=A817,50,-5)</f>
        <v>-5</v>
      </c>
    </row>
    <row r="818" spans="1:9" ht="12.75">
      <c r="A818">
        <v>7.17</v>
      </c>
      <c r="B818" t="b">
        <f t="shared" si="72"/>
        <v>1</v>
      </c>
      <c r="C818" t="b">
        <f t="shared" si="73"/>
        <v>1</v>
      </c>
      <c r="D818" t="b">
        <f t="shared" si="74"/>
        <v>1</v>
      </c>
      <c r="E818" t="b">
        <f t="shared" si="75"/>
        <v>1</v>
      </c>
      <c r="F818" t="b">
        <f t="shared" si="76"/>
        <v>1</v>
      </c>
      <c r="G818" s="1">
        <f t="shared" si="77"/>
        <v>29</v>
      </c>
      <c r="I818">
        <f>IF(Sheet1!$H$3=A818,50,-5)</f>
        <v>-5</v>
      </c>
    </row>
    <row r="819" spans="1:9" ht="12.75">
      <c r="A819">
        <v>7.18</v>
      </c>
      <c r="B819" t="b">
        <f t="shared" si="72"/>
        <v>1</v>
      </c>
      <c r="C819" t="b">
        <f t="shared" si="73"/>
        <v>1</v>
      </c>
      <c r="D819" t="b">
        <f t="shared" si="74"/>
        <v>1</v>
      </c>
      <c r="E819" t="b">
        <f t="shared" si="75"/>
        <v>1</v>
      </c>
      <c r="F819" t="b">
        <f t="shared" si="76"/>
        <v>1</v>
      </c>
      <c r="G819" s="1">
        <f t="shared" si="77"/>
        <v>29</v>
      </c>
      <c r="I819">
        <f>IF(Sheet1!$H$3=A819,50,-5)</f>
        <v>-5</v>
      </c>
    </row>
    <row r="820" spans="1:9" ht="12.75">
      <c r="A820">
        <v>7.19</v>
      </c>
      <c r="B820" t="b">
        <f t="shared" si="72"/>
        <v>1</v>
      </c>
      <c r="C820" t="b">
        <f t="shared" si="73"/>
        <v>1</v>
      </c>
      <c r="D820" t="b">
        <f t="shared" si="74"/>
        <v>1</v>
      </c>
      <c r="E820" t="b">
        <f t="shared" si="75"/>
        <v>1</v>
      </c>
      <c r="F820" t="b">
        <f t="shared" si="76"/>
        <v>1</v>
      </c>
      <c r="G820" s="1">
        <f t="shared" si="77"/>
        <v>29</v>
      </c>
      <c r="I820">
        <f>IF(Sheet1!$H$3=A820,50,-5)</f>
        <v>-5</v>
      </c>
    </row>
    <row r="821" spans="1:9" ht="12.75">
      <c r="A821">
        <v>7.2</v>
      </c>
      <c r="B821" t="b">
        <f t="shared" si="72"/>
        <v>1</v>
      </c>
      <c r="C821" t="b">
        <f t="shared" si="73"/>
        <v>1</v>
      </c>
      <c r="D821" t="b">
        <f t="shared" si="74"/>
        <v>1</v>
      </c>
      <c r="E821" t="b">
        <f t="shared" si="75"/>
        <v>1</v>
      </c>
      <c r="F821" t="b">
        <f t="shared" si="76"/>
        <v>1</v>
      </c>
      <c r="G821" s="1">
        <f t="shared" si="77"/>
        <v>29</v>
      </c>
      <c r="I821">
        <f>IF(Sheet1!$H$3=A821,50,-5)</f>
        <v>-5</v>
      </c>
    </row>
    <row r="822" spans="1:9" ht="12.75">
      <c r="A822">
        <v>7.21</v>
      </c>
      <c r="B822" t="b">
        <f t="shared" si="72"/>
        <v>1</v>
      </c>
      <c r="C822" t="b">
        <f t="shared" si="73"/>
        <v>1</v>
      </c>
      <c r="D822" t="b">
        <f t="shared" si="74"/>
        <v>1</v>
      </c>
      <c r="E822" t="b">
        <f t="shared" si="75"/>
        <v>1</v>
      </c>
      <c r="F822" t="b">
        <f t="shared" si="76"/>
        <v>1</v>
      </c>
      <c r="G822" s="1">
        <f t="shared" si="77"/>
        <v>29</v>
      </c>
      <c r="I822">
        <f>IF(Sheet1!$H$3=A822,50,-5)</f>
        <v>-5</v>
      </c>
    </row>
    <row r="823" spans="1:9" ht="12.75">
      <c r="A823">
        <v>7.22</v>
      </c>
      <c r="B823" t="b">
        <f t="shared" si="72"/>
        <v>1</v>
      </c>
      <c r="C823" t="b">
        <f t="shared" si="73"/>
        <v>1</v>
      </c>
      <c r="D823" t="b">
        <f t="shared" si="74"/>
        <v>1</v>
      </c>
      <c r="E823" t="b">
        <f t="shared" si="75"/>
        <v>1</v>
      </c>
      <c r="F823" t="b">
        <f t="shared" si="76"/>
        <v>1</v>
      </c>
      <c r="G823" s="1">
        <f t="shared" si="77"/>
        <v>29</v>
      </c>
      <c r="I823">
        <f>IF(Sheet1!$H$3=A823,50,-5)</f>
        <v>-5</v>
      </c>
    </row>
    <row r="824" spans="1:9" ht="12.75">
      <c r="A824">
        <v>7.23</v>
      </c>
      <c r="B824" t="b">
        <f t="shared" si="72"/>
        <v>1</v>
      </c>
      <c r="C824" t="b">
        <f t="shared" si="73"/>
        <v>1</v>
      </c>
      <c r="D824" t="b">
        <f t="shared" si="74"/>
        <v>1</v>
      </c>
      <c r="E824" t="b">
        <f t="shared" si="75"/>
        <v>1</v>
      </c>
      <c r="F824" t="b">
        <f t="shared" si="76"/>
        <v>1</v>
      </c>
      <c r="G824" s="1">
        <f t="shared" si="77"/>
        <v>29</v>
      </c>
      <c r="I824">
        <f>IF(Sheet1!$H$3=A824,50,-5)</f>
        <v>-5</v>
      </c>
    </row>
    <row r="825" spans="1:9" ht="12.75">
      <c r="A825">
        <v>7.24</v>
      </c>
      <c r="B825" t="b">
        <f t="shared" si="72"/>
        <v>1</v>
      </c>
      <c r="C825" t="b">
        <f t="shared" si="73"/>
        <v>1</v>
      </c>
      <c r="D825" t="b">
        <f t="shared" si="74"/>
        <v>1</v>
      </c>
      <c r="E825" t="b">
        <f t="shared" si="75"/>
        <v>1</v>
      </c>
      <c r="F825" t="b">
        <f t="shared" si="76"/>
        <v>1</v>
      </c>
      <c r="G825" s="1">
        <f t="shared" si="77"/>
        <v>29</v>
      </c>
      <c r="I825">
        <f>IF(Sheet1!$H$3=A825,50,-5)</f>
        <v>-5</v>
      </c>
    </row>
    <row r="826" spans="1:9" ht="12.75">
      <c r="A826">
        <v>7.25</v>
      </c>
      <c r="B826" t="b">
        <f t="shared" si="72"/>
        <v>1</v>
      </c>
      <c r="C826" t="b">
        <f t="shared" si="73"/>
        <v>1</v>
      </c>
      <c r="D826" t="b">
        <f t="shared" si="74"/>
        <v>1</v>
      </c>
      <c r="E826" t="b">
        <f t="shared" si="75"/>
        <v>1</v>
      </c>
      <c r="F826" t="b">
        <f t="shared" si="76"/>
        <v>1</v>
      </c>
      <c r="G826" s="1">
        <f t="shared" si="77"/>
        <v>29</v>
      </c>
      <c r="I826">
        <f>IF(Sheet1!$H$3=A826,50,-5)</f>
        <v>-5</v>
      </c>
    </row>
    <row r="827" spans="1:9" ht="12.75">
      <c r="A827">
        <v>7.26</v>
      </c>
      <c r="B827" t="b">
        <f t="shared" si="72"/>
        <v>1</v>
      </c>
      <c r="C827" t="b">
        <f t="shared" si="73"/>
        <v>1</v>
      </c>
      <c r="D827" t="b">
        <f t="shared" si="74"/>
        <v>1</v>
      </c>
      <c r="E827" t="b">
        <f t="shared" si="75"/>
        <v>1</v>
      </c>
      <c r="F827" t="b">
        <f t="shared" si="76"/>
        <v>1</v>
      </c>
      <c r="G827" s="1">
        <f t="shared" si="77"/>
        <v>29</v>
      </c>
      <c r="I827">
        <f>IF(Sheet1!$H$3=A827,50,-5)</f>
        <v>-5</v>
      </c>
    </row>
    <row r="828" spans="1:9" ht="12.75">
      <c r="A828">
        <v>7.27</v>
      </c>
      <c r="B828" t="b">
        <f t="shared" si="72"/>
        <v>1</v>
      </c>
      <c r="C828" t="b">
        <f t="shared" si="73"/>
        <v>1</v>
      </c>
      <c r="D828" t="b">
        <f t="shared" si="74"/>
        <v>1</v>
      </c>
      <c r="E828" t="b">
        <f t="shared" si="75"/>
        <v>1</v>
      </c>
      <c r="F828" t="b">
        <f t="shared" si="76"/>
        <v>1</v>
      </c>
      <c r="G828" s="1">
        <f t="shared" si="77"/>
        <v>29</v>
      </c>
      <c r="I828">
        <f>IF(Sheet1!$H$3=A828,50,-5)</f>
        <v>-5</v>
      </c>
    </row>
    <row r="829" spans="1:9" ht="12.75">
      <c r="A829">
        <v>7.28</v>
      </c>
      <c r="B829" t="b">
        <f t="shared" si="72"/>
        <v>1</v>
      </c>
      <c r="C829" t="b">
        <f t="shared" si="73"/>
        <v>1</v>
      </c>
      <c r="D829" t="b">
        <f t="shared" si="74"/>
        <v>1</v>
      </c>
      <c r="E829" t="b">
        <f t="shared" si="75"/>
        <v>1</v>
      </c>
      <c r="F829" t="b">
        <f t="shared" si="76"/>
        <v>1</v>
      </c>
      <c r="G829" s="1">
        <f t="shared" si="77"/>
        <v>29</v>
      </c>
      <c r="I829">
        <f>IF(Sheet1!$H$3=A829,50,-5)</f>
        <v>-5</v>
      </c>
    </row>
    <row r="830" spans="1:9" ht="12.75">
      <c r="A830">
        <v>7.29</v>
      </c>
      <c r="B830" t="b">
        <f t="shared" si="72"/>
        <v>1</v>
      </c>
      <c r="C830" t="b">
        <f t="shared" si="73"/>
        <v>1</v>
      </c>
      <c r="D830" t="b">
        <f t="shared" si="74"/>
        <v>1</v>
      </c>
      <c r="E830" t="b">
        <f t="shared" si="75"/>
        <v>1</v>
      </c>
      <c r="F830" t="b">
        <f t="shared" si="76"/>
        <v>1</v>
      </c>
      <c r="G830" s="1">
        <f t="shared" si="77"/>
        <v>29</v>
      </c>
      <c r="I830">
        <f>IF(Sheet1!$H$3=A830,50,-5)</f>
        <v>-5</v>
      </c>
    </row>
    <row r="831" spans="1:9" ht="12.75">
      <c r="A831">
        <v>7.3</v>
      </c>
      <c r="B831" t="b">
        <f t="shared" si="72"/>
        <v>1</v>
      </c>
      <c r="C831" t="b">
        <f t="shared" si="73"/>
        <v>1</v>
      </c>
      <c r="D831" t="b">
        <f t="shared" si="74"/>
        <v>1</v>
      </c>
      <c r="E831" t="b">
        <f t="shared" si="75"/>
        <v>1</v>
      </c>
      <c r="F831" t="b">
        <f t="shared" si="76"/>
        <v>1</v>
      </c>
      <c r="G831" s="1">
        <f t="shared" si="77"/>
        <v>29</v>
      </c>
      <c r="I831">
        <f>IF(Sheet1!$H$3=A831,50,-5)</f>
        <v>-5</v>
      </c>
    </row>
    <row r="832" spans="1:9" ht="12.75">
      <c r="A832">
        <v>7.31</v>
      </c>
      <c r="B832" t="b">
        <f t="shared" si="72"/>
        <v>1</v>
      </c>
      <c r="C832" t="b">
        <f t="shared" si="73"/>
        <v>1</v>
      </c>
      <c r="D832" t="b">
        <f t="shared" si="74"/>
        <v>1</v>
      </c>
      <c r="E832" t="b">
        <f t="shared" si="75"/>
        <v>1</v>
      </c>
      <c r="F832" t="b">
        <f t="shared" si="76"/>
        <v>1</v>
      </c>
      <c r="G832" s="1">
        <f t="shared" si="77"/>
        <v>29</v>
      </c>
      <c r="I832">
        <f>IF(Sheet1!$H$3=A832,50,-5)</f>
        <v>-5</v>
      </c>
    </row>
    <row r="833" spans="1:9" ht="12.75">
      <c r="A833">
        <v>7.32</v>
      </c>
      <c r="B833" t="b">
        <f t="shared" si="72"/>
        <v>1</v>
      </c>
      <c r="C833" t="b">
        <f t="shared" si="73"/>
        <v>1</v>
      </c>
      <c r="D833" t="b">
        <f t="shared" si="74"/>
        <v>1</v>
      </c>
      <c r="E833" t="b">
        <f t="shared" si="75"/>
        <v>1</v>
      </c>
      <c r="F833" t="b">
        <f t="shared" si="76"/>
        <v>1</v>
      </c>
      <c r="G833" s="1">
        <f t="shared" si="77"/>
        <v>29</v>
      </c>
      <c r="I833">
        <f>IF(Sheet1!$H$3=A833,50,-5)</f>
        <v>-5</v>
      </c>
    </row>
    <row r="834" spans="1:9" ht="12.75">
      <c r="A834">
        <v>7.33</v>
      </c>
      <c r="B834" t="b">
        <f t="shared" si="72"/>
        <v>1</v>
      </c>
      <c r="C834" t="b">
        <f t="shared" si="73"/>
        <v>1</v>
      </c>
      <c r="D834" t="b">
        <f t="shared" si="74"/>
        <v>1</v>
      </c>
      <c r="E834" t="b">
        <f t="shared" si="75"/>
        <v>1</v>
      </c>
      <c r="F834" t="b">
        <f t="shared" si="76"/>
        <v>1</v>
      </c>
      <c r="G834" s="1">
        <f t="shared" si="77"/>
        <v>29</v>
      </c>
      <c r="I834">
        <f>IF(Sheet1!$H$3=A834,50,-5)</f>
        <v>-5</v>
      </c>
    </row>
    <row r="835" spans="1:9" ht="12.75">
      <c r="A835">
        <v>7.34</v>
      </c>
      <c r="B835" t="b">
        <f aca="true" t="shared" si="78" ref="B835:B898">AND($A835&gt;=CH7ON,OR($A835&lt;CH7OFF,CH7OFF&lt;CH7ON))</f>
        <v>1</v>
      </c>
      <c r="C835" t="b">
        <f aca="true" t="shared" si="79" ref="C835:C898">AND($A835&gt;=CH8ON,OR($A835&lt;CH8OFF,CH8OFF&lt;CH8ON))</f>
        <v>1</v>
      </c>
      <c r="D835" t="b">
        <f aca="true" t="shared" si="80" ref="D835:D898">AND($A835&gt;=CH9ON+SHIFTTIME,OR($A835&lt;CH9OFF+SHIFTTIME,CH9OFF&lt;CH9ON))</f>
        <v>1</v>
      </c>
      <c r="E835" t="b">
        <f aca="true" t="shared" si="81" ref="E835:E898">AND($A835&gt;=CHAON+SHIFTTIME,OR($A835&lt;CHAOFF+SHIFTTIME,CHAOFF&lt;CHAON))</f>
        <v>1</v>
      </c>
      <c r="F835" t="b">
        <f aca="true" t="shared" si="82" ref="F835:F898">AND($A835&gt;=CHBON+SHIFTTIME,OR($A835&lt;CHBOFF+SHIFTTIME,CHBOFF&lt;CHBON))</f>
        <v>1</v>
      </c>
      <c r="G835" s="1">
        <f aca="true" t="shared" si="83" ref="G835:G898">IF(F835,CHBTIMING,IF(E835,CHATIMING,IF(D835,CH9TIMING,IF(C835,CH8TIMING,IF(B835,CH7TIMING,STATICTIMING-IDLECHIP)))))</f>
        <v>29</v>
      </c>
      <c r="I835">
        <f>IF(Sheet1!$H$3=A835,50,-5)</f>
        <v>-5</v>
      </c>
    </row>
    <row r="836" spans="1:9" ht="12.75">
      <c r="A836">
        <v>7.35</v>
      </c>
      <c r="B836" t="b">
        <f t="shared" si="78"/>
        <v>1</v>
      </c>
      <c r="C836" t="b">
        <f t="shared" si="79"/>
        <v>1</v>
      </c>
      <c r="D836" t="b">
        <f t="shared" si="80"/>
        <v>1</v>
      </c>
      <c r="E836" t="b">
        <f t="shared" si="81"/>
        <v>1</v>
      </c>
      <c r="F836" t="b">
        <f t="shared" si="82"/>
        <v>1</v>
      </c>
      <c r="G836" s="1">
        <f t="shared" si="83"/>
        <v>29</v>
      </c>
      <c r="I836">
        <f>IF(Sheet1!$H$3=A836,50,-5)</f>
        <v>-5</v>
      </c>
    </row>
    <row r="837" spans="1:9" ht="12.75">
      <c r="A837">
        <v>7.36</v>
      </c>
      <c r="B837" t="b">
        <f t="shared" si="78"/>
        <v>1</v>
      </c>
      <c r="C837" t="b">
        <f t="shared" si="79"/>
        <v>1</v>
      </c>
      <c r="D837" t="b">
        <f t="shared" si="80"/>
        <v>1</v>
      </c>
      <c r="E837" t="b">
        <f t="shared" si="81"/>
        <v>1</v>
      </c>
      <c r="F837" t="b">
        <f t="shared" si="82"/>
        <v>1</v>
      </c>
      <c r="G837" s="1">
        <f t="shared" si="83"/>
        <v>29</v>
      </c>
      <c r="I837">
        <f>IF(Sheet1!$H$3=A837,50,-5)</f>
        <v>-5</v>
      </c>
    </row>
    <row r="838" spans="1:9" ht="12.75">
      <c r="A838">
        <v>7.37</v>
      </c>
      <c r="B838" t="b">
        <f t="shared" si="78"/>
        <v>1</v>
      </c>
      <c r="C838" t="b">
        <f t="shared" si="79"/>
        <v>1</v>
      </c>
      <c r="D838" t="b">
        <f t="shared" si="80"/>
        <v>1</v>
      </c>
      <c r="E838" t="b">
        <f t="shared" si="81"/>
        <v>1</v>
      </c>
      <c r="F838" t="b">
        <f t="shared" si="82"/>
        <v>1</v>
      </c>
      <c r="G838" s="1">
        <f t="shared" si="83"/>
        <v>29</v>
      </c>
      <c r="I838">
        <f>IF(Sheet1!$H$3=A838,50,-5)</f>
        <v>-5</v>
      </c>
    </row>
    <row r="839" spans="1:9" ht="12.75">
      <c r="A839">
        <v>7.38</v>
      </c>
      <c r="B839" t="b">
        <f t="shared" si="78"/>
        <v>1</v>
      </c>
      <c r="C839" t="b">
        <f t="shared" si="79"/>
        <v>1</v>
      </c>
      <c r="D839" t="b">
        <f t="shared" si="80"/>
        <v>1</v>
      </c>
      <c r="E839" t="b">
        <f t="shared" si="81"/>
        <v>1</v>
      </c>
      <c r="F839" t="b">
        <f t="shared" si="82"/>
        <v>1</v>
      </c>
      <c r="G839" s="1">
        <f t="shared" si="83"/>
        <v>29</v>
      </c>
      <c r="I839">
        <f>IF(Sheet1!$H$3=A839,50,-5)</f>
        <v>-5</v>
      </c>
    </row>
    <row r="840" spans="1:9" ht="12.75">
      <c r="A840">
        <v>7.39</v>
      </c>
      <c r="B840" t="b">
        <f t="shared" si="78"/>
        <v>1</v>
      </c>
      <c r="C840" t="b">
        <f t="shared" si="79"/>
        <v>1</v>
      </c>
      <c r="D840" t="b">
        <f t="shared" si="80"/>
        <v>1</v>
      </c>
      <c r="E840" t="b">
        <f t="shared" si="81"/>
        <v>1</v>
      </c>
      <c r="F840" t="b">
        <f t="shared" si="82"/>
        <v>1</v>
      </c>
      <c r="G840" s="1">
        <f t="shared" si="83"/>
        <v>29</v>
      </c>
      <c r="I840">
        <f>IF(Sheet1!$H$3=A840,50,-5)</f>
        <v>-5</v>
      </c>
    </row>
    <row r="841" spans="1:9" ht="12.75">
      <c r="A841">
        <v>7.4</v>
      </c>
      <c r="B841" t="b">
        <f t="shared" si="78"/>
        <v>1</v>
      </c>
      <c r="C841" t="b">
        <f t="shared" si="79"/>
        <v>1</v>
      </c>
      <c r="D841" t="b">
        <f t="shared" si="80"/>
        <v>1</v>
      </c>
      <c r="E841" t="b">
        <f t="shared" si="81"/>
        <v>1</v>
      </c>
      <c r="F841" t="b">
        <f t="shared" si="82"/>
        <v>1</v>
      </c>
      <c r="G841" s="1">
        <f t="shared" si="83"/>
        <v>29</v>
      </c>
      <c r="I841">
        <f>IF(Sheet1!$H$3=A841,50,-5)</f>
        <v>-5</v>
      </c>
    </row>
    <row r="842" spans="1:9" ht="12.75">
      <c r="A842">
        <v>7.41</v>
      </c>
      <c r="B842" t="b">
        <f t="shared" si="78"/>
        <v>1</v>
      </c>
      <c r="C842" t="b">
        <f t="shared" si="79"/>
        <v>1</v>
      </c>
      <c r="D842" t="b">
        <f t="shared" si="80"/>
        <v>1</v>
      </c>
      <c r="E842" t="b">
        <f t="shared" si="81"/>
        <v>1</v>
      </c>
      <c r="F842" t="b">
        <f t="shared" si="82"/>
        <v>1</v>
      </c>
      <c r="G842" s="1">
        <f t="shared" si="83"/>
        <v>29</v>
      </c>
      <c r="I842">
        <f>IF(Sheet1!$H$3=A842,50,-5)</f>
        <v>-5</v>
      </c>
    </row>
    <row r="843" spans="1:9" ht="12.75">
      <c r="A843">
        <v>7.42</v>
      </c>
      <c r="B843" t="b">
        <f t="shared" si="78"/>
        <v>1</v>
      </c>
      <c r="C843" t="b">
        <f t="shared" si="79"/>
        <v>1</v>
      </c>
      <c r="D843" t="b">
        <f t="shared" si="80"/>
        <v>1</v>
      </c>
      <c r="E843" t="b">
        <f t="shared" si="81"/>
        <v>1</v>
      </c>
      <c r="F843" t="b">
        <f t="shared" si="82"/>
        <v>1</v>
      </c>
      <c r="G843" s="1">
        <f t="shared" si="83"/>
        <v>29</v>
      </c>
      <c r="I843">
        <f>IF(Sheet1!$H$3=A843,50,-5)</f>
        <v>-5</v>
      </c>
    </row>
    <row r="844" spans="1:9" ht="12.75">
      <c r="A844">
        <v>7.43</v>
      </c>
      <c r="B844" t="b">
        <f t="shared" si="78"/>
        <v>1</v>
      </c>
      <c r="C844" t="b">
        <f t="shared" si="79"/>
        <v>1</v>
      </c>
      <c r="D844" t="b">
        <f t="shared" si="80"/>
        <v>1</v>
      </c>
      <c r="E844" t="b">
        <f t="shared" si="81"/>
        <v>1</v>
      </c>
      <c r="F844" t="b">
        <f t="shared" si="82"/>
        <v>1</v>
      </c>
      <c r="G844" s="1">
        <f t="shared" si="83"/>
        <v>29</v>
      </c>
      <c r="I844">
        <f>IF(Sheet1!$H$3=A844,50,-5)</f>
        <v>-5</v>
      </c>
    </row>
    <row r="845" spans="1:9" ht="12.75">
      <c r="A845">
        <v>7.44</v>
      </c>
      <c r="B845" t="b">
        <f t="shared" si="78"/>
        <v>1</v>
      </c>
      <c r="C845" t="b">
        <f t="shared" si="79"/>
        <v>1</v>
      </c>
      <c r="D845" t="b">
        <f t="shared" si="80"/>
        <v>1</v>
      </c>
      <c r="E845" t="b">
        <f t="shared" si="81"/>
        <v>1</v>
      </c>
      <c r="F845" t="b">
        <f t="shared" si="82"/>
        <v>1</v>
      </c>
      <c r="G845" s="1">
        <f t="shared" si="83"/>
        <v>29</v>
      </c>
      <c r="I845">
        <f>IF(Sheet1!$H$3=A845,50,-5)</f>
        <v>-5</v>
      </c>
    </row>
    <row r="846" spans="1:9" ht="12.75">
      <c r="A846">
        <v>7.45</v>
      </c>
      <c r="B846" t="b">
        <f t="shared" si="78"/>
        <v>1</v>
      </c>
      <c r="C846" t="b">
        <f t="shared" si="79"/>
        <v>1</v>
      </c>
      <c r="D846" t="b">
        <f t="shared" si="80"/>
        <v>1</v>
      </c>
      <c r="E846" t="b">
        <f t="shared" si="81"/>
        <v>1</v>
      </c>
      <c r="F846" t="b">
        <f t="shared" si="82"/>
        <v>1</v>
      </c>
      <c r="G846" s="1">
        <f t="shared" si="83"/>
        <v>29</v>
      </c>
      <c r="I846">
        <f>IF(Sheet1!$H$3=A846,50,-5)</f>
        <v>-5</v>
      </c>
    </row>
    <row r="847" spans="1:9" ht="12.75">
      <c r="A847">
        <v>7.46</v>
      </c>
      <c r="B847" t="b">
        <f t="shared" si="78"/>
        <v>1</v>
      </c>
      <c r="C847" t="b">
        <f t="shared" si="79"/>
        <v>1</v>
      </c>
      <c r="D847" t="b">
        <f t="shared" si="80"/>
        <v>1</v>
      </c>
      <c r="E847" t="b">
        <f t="shared" si="81"/>
        <v>1</v>
      </c>
      <c r="F847" t="b">
        <f t="shared" si="82"/>
        <v>1</v>
      </c>
      <c r="G847" s="1">
        <f t="shared" si="83"/>
        <v>29</v>
      </c>
      <c r="I847">
        <f>IF(Sheet1!$H$3=A847,50,-5)</f>
        <v>-5</v>
      </c>
    </row>
    <row r="848" spans="1:9" ht="12.75">
      <c r="A848">
        <v>7.47</v>
      </c>
      <c r="B848" t="b">
        <f t="shared" si="78"/>
        <v>1</v>
      </c>
      <c r="C848" t="b">
        <f t="shared" si="79"/>
        <v>1</v>
      </c>
      <c r="D848" t="b">
        <f t="shared" si="80"/>
        <v>1</v>
      </c>
      <c r="E848" t="b">
        <f t="shared" si="81"/>
        <v>1</v>
      </c>
      <c r="F848" t="b">
        <f t="shared" si="82"/>
        <v>1</v>
      </c>
      <c r="G848" s="1">
        <f t="shared" si="83"/>
        <v>29</v>
      </c>
      <c r="I848">
        <f>IF(Sheet1!$H$3=A848,50,-5)</f>
        <v>-5</v>
      </c>
    </row>
    <row r="849" spans="1:9" ht="12.75">
      <c r="A849">
        <v>7.48</v>
      </c>
      <c r="B849" t="b">
        <f t="shared" si="78"/>
        <v>1</v>
      </c>
      <c r="C849" t="b">
        <f t="shared" si="79"/>
        <v>1</v>
      </c>
      <c r="D849" t="b">
        <f t="shared" si="80"/>
        <v>1</v>
      </c>
      <c r="E849" t="b">
        <f t="shared" si="81"/>
        <v>1</v>
      </c>
      <c r="F849" t="b">
        <f t="shared" si="82"/>
        <v>1</v>
      </c>
      <c r="G849" s="1">
        <f t="shared" si="83"/>
        <v>29</v>
      </c>
      <c r="I849">
        <f>IF(Sheet1!$H$3=A849,50,-5)</f>
        <v>-5</v>
      </c>
    </row>
    <row r="850" spans="1:9" ht="12.75">
      <c r="A850">
        <v>7.49</v>
      </c>
      <c r="B850" t="b">
        <f t="shared" si="78"/>
        <v>1</v>
      </c>
      <c r="C850" t="b">
        <f t="shared" si="79"/>
        <v>1</v>
      </c>
      <c r="D850" t="b">
        <f t="shared" si="80"/>
        <v>1</v>
      </c>
      <c r="E850" t="b">
        <f t="shared" si="81"/>
        <v>1</v>
      </c>
      <c r="F850" t="b">
        <f t="shared" si="82"/>
        <v>1</v>
      </c>
      <c r="G850" s="1">
        <f t="shared" si="83"/>
        <v>29</v>
      </c>
      <c r="I850">
        <f>IF(Sheet1!$H$3=A850,50,-5)</f>
        <v>-5</v>
      </c>
    </row>
    <row r="851" spans="1:9" ht="12.75">
      <c r="A851">
        <v>7.5</v>
      </c>
      <c r="B851" t="b">
        <f t="shared" si="78"/>
        <v>1</v>
      </c>
      <c r="C851" t="b">
        <f t="shared" si="79"/>
        <v>1</v>
      </c>
      <c r="D851" t="b">
        <f t="shared" si="80"/>
        <v>1</v>
      </c>
      <c r="E851" t="b">
        <f t="shared" si="81"/>
        <v>1</v>
      </c>
      <c r="F851" t="b">
        <f t="shared" si="82"/>
        <v>1</v>
      </c>
      <c r="G851" s="1">
        <f t="shared" si="83"/>
        <v>29</v>
      </c>
      <c r="I851">
        <f>IF(Sheet1!$H$3=A851,50,-5)</f>
        <v>-5</v>
      </c>
    </row>
    <row r="852" spans="1:9" ht="12.75">
      <c r="A852">
        <v>7.51</v>
      </c>
      <c r="B852" t="b">
        <f t="shared" si="78"/>
        <v>1</v>
      </c>
      <c r="C852" t="b">
        <f t="shared" si="79"/>
        <v>1</v>
      </c>
      <c r="D852" t="b">
        <f t="shared" si="80"/>
        <v>1</v>
      </c>
      <c r="E852" t="b">
        <f t="shared" si="81"/>
        <v>1</v>
      </c>
      <c r="F852" t="b">
        <f t="shared" si="82"/>
        <v>1</v>
      </c>
      <c r="G852" s="1">
        <f t="shared" si="83"/>
        <v>29</v>
      </c>
      <c r="I852">
        <f>IF(Sheet1!$H$3=A852,50,-5)</f>
        <v>-5</v>
      </c>
    </row>
    <row r="853" spans="1:9" ht="12.75">
      <c r="A853">
        <v>7.52</v>
      </c>
      <c r="B853" t="b">
        <f t="shared" si="78"/>
        <v>1</v>
      </c>
      <c r="C853" t="b">
        <f t="shared" si="79"/>
        <v>1</v>
      </c>
      <c r="D853" t="b">
        <f t="shared" si="80"/>
        <v>1</v>
      </c>
      <c r="E853" t="b">
        <f t="shared" si="81"/>
        <v>1</v>
      </c>
      <c r="F853" t="b">
        <f t="shared" si="82"/>
        <v>1</v>
      </c>
      <c r="G853" s="1">
        <f t="shared" si="83"/>
        <v>29</v>
      </c>
      <c r="I853">
        <f>IF(Sheet1!$H$3=A853,50,-5)</f>
        <v>-5</v>
      </c>
    </row>
    <row r="854" spans="1:9" ht="12.75">
      <c r="A854">
        <v>7.53</v>
      </c>
      <c r="B854" t="b">
        <f t="shared" si="78"/>
        <v>1</v>
      </c>
      <c r="C854" t="b">
        <f t="shared" si="79"/>
        <v>1</v>
      </c>
      <c r="D854" t="b">
        <f t="shared" si="80"/>
        <v>1</v>
      </c>
      <c r="E854" t="b">
        <f t="shared" si="81"/>
        <v>1</v>
      </c>
      <c r="F854" t="b">
        <f t="shared" si="82"/>
        <v>1</v>
      </c>
      <c r="G854" s="1">
        <f t="shared" si="83"/>
        <v>29</v>
      </c>
      <c r="I854">
        <f>IF(Sheet1!$H$3=A854,50,-5)</f>
        <v>-5</v>
      </c>
    </row>
    <row r="855" spans="1:9" ht="12.75">
      <c r="A855">
        <v>7.54</v>
      </c>
      <c r="B855" t="b">
        <f t="shared" si="78"/>
        <v>1</v>
      </c>
      <c r="C855" t="b">
        <f t="shared" si="79"/>
        <v>1</v>
      </c>
      <c r="D855" t="b">
        <f t="shared" si="80"/>
        <v>1</v>
      </c>
      <c r="E855" t="b">
        <f t="shared" si="81"/>
        <v>1</v>
      </c>
      <c r="F855" t="b">
        <f t="shared" si="82"/>
        <v>1</v>
      </c>
      <c r="G855" s="1">
        <f t="shared" si="83"/>
        <v>29</v>
      </c>
      <c r="I855">
        <f>IF(Sheet1!$H$3=A855,50,-5)</f>
        <v>-5</v>
      </c>
    </row>
    <row r="856" spans="1:9" ht="12.75">
      <c r="A856">
        <v>7.55</v>
      </c>
      <c r="B856" t="b">
        <f t="shared" si="78"/>
        <v>1</v>
      </c>
      <c r="C856" t="b">
        <f t="shared" si="79"/>
        <v>1</v>
      </c>
      <c r="D856" t="b">
        <f t="shared" si="80"/>
        <v>1</v>
      </c>
      <c r="E856" t="b">
        <f t="shared" si="81"/>
        <v>1</v>
      </c>
      <c r="F856" t="b">
        <f t="shared" si="82"/>
        <v>1</v>
      </c>
      <c r="G856" s="1">
        <f t="shared" si="83"/>
        <v>29</v>
      </c>
      <c r="I856">
        <f>IF(Sheet1!$H$3=A856,50,-5)</f>
        <v>-5</v>
      </c>
    </row>
    <row r="857" spans="1:9" ht="12.75">
      <c r="A857">
        <v>7.56</v>
      </c>
      <c r="B857" t="b">
        <f t="shared" si="78"/>
        <v>1</v>
      </c>
      <c r="C857" t="b">
        <f t="shared" si="79"/>
        <v>1</v>
      </c>
      <c r="D857" t="b">
        <f t="shared" si="80"/>
        <v>1</v>
      </c>
      <c r="E857" t="b">
        <f t="shared" si="81"/>
        <v>1</v>
      </c>
      <c r="F857" t="b">
        <f t="shared" si="82"/>
        <v>1</v>
      </c>
      <c r="G857" s="1">
        <f t="shared" si="83"/>
        <v>29</v>
      </c>
      <c r="I857">
        <f>IF(Sheet1!$H$3=A857,50,-5)</f>
        <v>-5</v>
      </c>
    </row>
    <row r="858" spans="1:9" ht="12.75">
      <c r="A858">
        <v>7.57</v>
      </c>
      <c r="B858" t="b">
        <f t="shared" si="78"/>
        <v>1</v>
      </c>
      <c r="C858" t="b">
        <f t="shared" si="79"/>
        <v>1</v>
      </c>
      <c r="D858" t="b">
        <f t="shared" si="80"/>
        <v>1</v>
      </c>
      <c r="E858" t="b">
        <f t="shared" si="81"/>
        <v>1</v>
      </c>
      <c r="F858" t="b">
        <f t="shared" si="82"/>
        <v>1</v>
      </c>
      <c r="G858" s="1">
        <f t="shared" si="83"/>
        <v>29</v>
      </c>
      <c r="I858">
        <f>IF(Sheet1!$H$3=A858,50,-5)</f>
        <v>-5</v>
      </c>
    </row>
    <row r="859" spans="1:9" ht="12.75">
      <c r="A859">
        <v>7.58</v>
      </c>
      <c r="B859" t="b">
        <f t="shared" si="78"/>
        <v>1</v>
      </c>
      <c r="C859" t="b">
        <f t="shared" si="79"/>
        <v>1</v>
      </c>
      <c r="D859" t="b">
        <f t="shared" si="80"/>
        <v>1</v>
      </c>
      <c r="E859" t="b">
        <f t="shared" si="81"/>
        <v>1</v>
      </c>
      <c r="F859" t="b">
        <f t="shared" si="82"/>
        <v>1</v>
      </c>
      <c r="G859" s="1">
        <f t="shared" si="83"/>
        <v>29</v>
      </c>
      <c r="I859">
        <f>IF(Sheet1!$H$3=A859,50,-5)</f>
        <v>-5</v>
      </c>
    </row>
    <row r="860" spans="1:9" ht="12.75">
      <c r="A860">
        <v>7.59</v>
      </c>
      <c r="B860" t="b">
        <f t="shared" si="78"/>
        <v>1</v>
      </c>
      <c r="C860" t="b">
        <f t="shared" si="79"/>
        <v>1</v>
      </c>
      <c r="D860" t="b">
        <f t="shared" si="80"/>
        <v>1</v>
      </c>
      <c r="E860" t="b">
        <f t="shared" si="81"/>
        <v>1</v>
      </c>
      <c r="F860" t="b">
        <f t="shared" si="82"/>
        <v>1</v>
      </c>
      <c r="G860" s="1">
        <f t="shared" si="83"/>
        <v>29</v>
      </c>
      <c r="I860">
        <f>IF(Sheet1!$H$3=A860,50,-5)</f>
        <v>-5</v>
      </c>
    </row>
    <row r="861" spans="1:9" ht="12.75">
      <c r="A861">
        <v>7.6</v>
      </c>
      <c r="B861" t="b">
        <f t="shared" si="78"/>
        <v>1</v>
      </c>
      <c r="C861" t="b">
        <f t="shared" si="79"/>
        <v>1</v>
      </c>
      <c r="D861" t="b">
        <f t="shared" si="80"/>
        <v>1</v>
      </c>
      <c r="E861" t="b">
        <f t="shared" si="81"/>
        <v>1</v>
      </c>
      <c r="F861" t="b">
        <f t="shared" si="82"/>
        <v>1</v>
      </c>
      <c r="G861" s="1">
        <f t="shared" si="83"/>
        <v>29</v>
      </c>
      <c r="I861">
        <f>IF(Sheet1!$H$3=A861,50,-5)</f>
        <v>-5</v>
      </c>
    </row>
    <row r="862" spans="1:9" ht="12.75">
      <c r="A862">
        <v>7.61</v>
      </c>
      <c r="B862" t="b">
        <f t="shared" si="78"/>
        <v>1</v>
      </c>
      <c r="C862" t="b">
        <f t="shared" si="79"/>
        <v>1</v>
      </c>
      <c r="D862" t="b">
        <f t="shared" si="80"/>
        <v>1</v>
      </c>
      <c r="E862" t="b">
        <f t="shared" si="81"/>
        <v>1</v>
      </c>
      <c r="F862" t="b">
        <f t="shared" si="82"/>
        <v>1</v>
      </c>
      <c r="G862" s="1">
        <f t="shared" si="83"/>
        <v>29</v>
      </c>
      <c r="I862">
        <f>IF(Sheet1!$H$3=A862,50,-5)</f>
        <v>-5</v>
      </c>
    </row>
    <row r="863" spans="1:9" ht="12.75">
      <c r="A863">
        <v>7.62</v>
      </c>
      <c r="B863" t="b">
        <f t="shared" si="78"/>
        <v>1</v>
      </c>
      <c r="C863" t="b">
        <f t="shared" si="79"/>
        <v>1</v>
      </c>
      <c r="D863" t="b">
        <f t="shared" si="80"/>
        <v>1</v>
      </c>
      <c r="E863" t="b">
        <f t="shared" si="81"/>
        <v>1</v>
      </c>
      <c r="F863" t="b">
        <f t="shared" si="82"/>
        <v>1</v>
      </c>
      <c r="G863" s="1">
        <f t="shared" si="83"/>
        <v>29</v>
      </c>
      <c r="I863">
        <f>IF(Sheet1!$H$3=A863,50,-5)</f>
        <v>-5</v>
      </c>
    </row>
    <row r="864" spans="1:9" ht="12.75">
      <c r="A864">
        <v>7.63</v>
      </c>
      <c r="B864" t="b">
        <f t="shared" si="78"/>
        <v>1</v>
      </c>
      <c r="C864" t="b">
        <f t="shared" si="79"/>
        <v>1</v>
      </c>
      <c r="D864" t="b">
        <f t="shared" si="80"/>
        <v>1</v>
      </c>
      <c r="E864" t="b">
        <f t="shared" si="81"/>
        <v>1</v>
      </c>
      <c r="F864" t="b">
        <f t="shared" si="82"/>
        <v>1</v>
      </c>
      <c r="G864" s="1">
        <f t="shared" si="83"/>
        <v>29</v>
      </c>
      <c r="I864">
        <f>IF(Sheet1!$H$3=A864,50,-5)</f>
        <v>-5</v>
      </c>
    </row>
    <row r="865" spans="1:9" ht="12.75">
      <c r="A865">
        <v>7.64</v>
      </c>
      <c r="B865" t="b">
        <f t="shared" si="78"/>
        <v>1</v>
      </c>
      <c r="C865" t="b">
        <f t="shared" si="79"/>
        <v>1</v>
      </c>
      <c r="D865" t="b">
        <f t="shared" si="80"/>
        <v>1</v>
      </c>
      <c r="E865" t="b">
        <f t="shared" si="81"/>
        <v>1</v>
      </c>
      <c r="F865" t="b">
        <f t="shared" si="82"/>
        <v>1</v>
      </c>
      <c r="G865" s="1">
        <f t="shared" si="83"/>
        <v>29</v>
      </c>
      <c r="I865">
        <f>IF(Sheet1!$H$3=A865,50,-5)</f>
        <v>-5</v>
      </c>
    </row>
    <row r="866" spans="1:9" ht="12.75">
      <c r="A866">
        <v>7.65</v>
      </c>
      <c r="B866" t="b">
        <f t="shared" si="78"/>
        <v>1</v>
      </c>
      <c r="C866" t="b">
        <f t="shared" si="79"/>
        <v>1</v>
      </c>
      <c r="D866" t="b">
        <f t="shared" si="80"/>
        <v>1</v>
      </c>
      <c r="E866" t="b">
        <f t="shared" si="81"/>
        <v>1</v>
      </c>
      <c r="F866" t="b">
        <f t="shared" si="82"/>
        <v>1</v>
      </c>
      <c r="G866" s="1">
        <f t="shared" si="83"/>
        <v>29</v>
      </c>
      <c r="I866">
        <f>IF(Sheet1!$H$3=A866,50,-5)</f>
        <v>-5</v>
      </c>
    </row>
    <row r="867" spans="1:9" ht="12.75">
      <c r="A867">
        <v>7.66</v>
      </c>
      <c r="B867" t="b">
        <f t="shared" si="78"/>
        <v>1</v>
      </c>
      <c r="C867" t="b">
        <f t="shared" si="79"/>
        <v>1</v>
      </c>
      <c r="D867" t="b">
        <f t="shared" si="80"/>
        <v>1</v>
      </c>
      <c r="E867" t="b">
        <f t="shared" si="81"/>
        <v>1</v>
      </c>
      <c r="F867" t="b">
        <f t="shared" si="82"/>
        <v>1</v>
      </c>
      <c r="G867" s="1">
        <f t="shared" si="83"/>
        <v>29</v>
      </c>
      <c r="I867">
        <f>IF(Sheet1!$H$3=A867,50,-5)</f>
        <v>-5</v>
      </c>
    </row>
    <row r="868" spans="1:9" ht="12.75">
      <c r="A868">
        <v>7.67</v>
      </c>
      <c r="B868" t="b">
        <f t="shared" si="78"/>
        <v>1</v>
      </c>
      <c r="C868" t="b">
        <f t="shared" si="79"/>
        <v>1</v>
      </c>
      <c r="D868" t="b">
        <f t="shared" si="80"/>
        <v>1</v>
      </c>
      <c r="E868" t="b">
        <f t="shared" si="81"/>
        <v>1</v>
      </c>
      <c r="F868" t="b">
        <f t="shared" si="82"/>
        <v>1</v>
      </c>
      <c r="G868" s="1">
        <f t="shared" si="83"/>
        <v>29</v>
      </c>
      <c r="I868">
        <f>IF(Sheet1!$H$3=A868,50,-5)</f>
        <v>-5</v>
      </c>
    </row>
    <row r="869" spans="1:9" ht="12.75">
      <c r="A869">
        <v>7.68</v>
      </c>
      <c r="B869" t="b">
        <f t="shared" si="78"/>
        <v>1</v>
      </c>
      <c r="C869" t="b">
        <f t="shared" si="79"/>
        <v>1</v>
      </c>
      <c r="D869" t="b">
        <f t="shared" si="80"/>
        <v>1</v>
      </c>
      <c r="E869" t="b">
        <f t="shared" si="81"/>
        <v>1</v>
      </c>
      <c r="F869" t="b">
        <f t="shared" si="82"/>
        <v>1</v>
      </c>
      <c r="G869" s="1">
        <f t="shared" si="83"/>
        <v>29</v>
      </c>
      <c r="I869">
        <f>IF(Sheet1!$H$3=A869,50,-5)</f>
        <v>-5</v>
      </c>
    </row>
    <row r="870" spans="1:9" ht="12.75">
      <c r="A870">
        <v>7.69</v>
      </c>
      <c r="B870" t="b">
        <f t="shared" si="78"/>
        <v>1</v>
      </c>
      <c r="C870" t="b">
        <f t="shared" si="79"/>
        <v>1</v>
      </c>
      <c r="D870" t="b">
        <f t="shared" si="80"/>
        <v>1</v>
      </c>
      <c r="E870" t="b">
        <f t="shared" si="81"/>
        <v>1</v>
      </c>
      <c r="F870" t="b">
        <f t="shared" si="82"/>
        <v>1</v>
      </c>
      <c r="G870" s="1">
        <f t="shared" si="83"/>
        <v>29</v>
      </c>
      <c r="I870">
        <f>IF(Sheet1!$H$3=A870,50,-5)</f>
        <v>-5</v>
      </c>
    </row>
    <row r="871" spans="1:9" ht="12.75">
      <c r="A871">
        <v>7.7</v>
      </c>
      <c r="B871" t="b">
        <f t="shared" si="78"/>
        <v>1</v>
      </c>
      <c r="C871" t="b">
        <f t="shared" si="79"/>
        <v>1</v>
      </c>
      <c r="D871" t="b">
        <f t="shared" si="80"/>
        <v>1</v>
      </c>
      <c r="E871" t="b">
        <f t="shared" si="81"/>
        <v>1</v>
      </c>
      <c r="F871" t="b">
        <f t="shared" si="82"/>
        <v>1</v>
      </c>
      <c r="G871" s="1">
        <f t="shared" si="83"/>
        <v>29</v>
      </c>
      <c r="I871">
        <f>IF(Sheet1!$H$3=A871,50,-5)</f>
        <v>-5</v>
      </c>
    </row>
    <row r="872" spans="1:9" ht="12.75">
      <c r="A872">
        <v>7.71</v>
      </c>
      <c r="B872" t="b">
        <f t="shared" si="78"/>
        <v>1</v>
      </c>
      <c r="C872" t="b">
        <f t="shared" si="79"/>
        <v>1</v>
      </c>
      <c r="D872" t="b">
        <f t="shared" si="80"/>
        <v>1</v>
      </c>
      <c r="E872" t="b">
        <f t="shared" si="81"/>
        <v>1</v>
      </c>
      <c r="F872" t="b">
        <f t="shared" si="82"/>
        <v>1</v>
      </c>
      <c r="G872" s="1">
        <f t="shared" si="83"/>
        <v>29</v>
      </c>
      <c r="I872">
        <f>IF(Sheet1!$H$3=A872,50,-5)</f>
        <v>-5</v>
      </c>
    </row>
    <row r="873" spans="1:9" ht="12.75">
      <c r="A873">
        <v>7.72</v>
      </c>
      <c r="B873" t="b">
        <f t="shared" si="78"/>
        <v>1</v>
      </c>
      <c r="C873" t="b">
        <f t="shared" si="79"/>
        <v>1</v>
      </c>
      <c r="D873" t="b">
        <f t="shared" si="80"/>
        <v>1</v>
      </c>
      <c r="E873" t="b">
        <f t="shared" si="81"/>
        <v>1</v>
      </c>
      <c r="F873" t="b">
        <f t="shared" si="82"/>
        <v>1</v>
      </c>
      <c r="G873" s="1">
        <f t="shared" si="83"/>
        <v>29</v>
      </c>
      <c r="I873">
        <f>IF(Sheet1!$H$3=A873,50,-5)</f>
        <v>-5</v>
      </c>
    </row>
    <row r="874" spans="1:9" ht="12.75">
      <c r="A874">
        <v>7.73</v>
      </c>
      <c r="B874" t="b">
        <f t="shared" si="78"/>
        <v>1</v>
      </c>
      <c r="C874" t="b">
        <f t="shared" si="79"/>
        <v>1</v>
      </c>
      <c r="D874" t="b">
        <f t="shared" si="80"/>
        <v>1</v>
      </c>
      <c r="E874" t="b">
        <f t="shared" si="81"/>
        <v>1</v>
      </c>
      <c r="F874" t="b">
        <f t="shared" si="82"/>
        <v>1</v>
      </c>
      <c r="G874" s="1">
        <f t="shared" si="83"/>
        <v>29</v>
      </c>
      <c r="I874">
        <f>IF(Sheet1!$H$3=A874,50,-5)</f>
        <v>-5</v>
      </c>
    </row>
    <row r="875" spans="1:9" ht="12.75">
      <c r="A875">
        <v>7.74</v>
      </c>
      <c r="B875" t="b">
        <f t="shared" si="78"/>
        <v>1</v>
      </c>
      <c r="C875" t="b">
        <f t="shared" si="79"/>
        <v>1</v>
      </c>
      <c r="D875" t="b">
        <f t="shared" si="80"/>
        <v>1</v>
      </c>
      <c r="E875" t="b">
        <f t="shared" si="81"/>
        <v>1</v>
      </c>
      <c r="F875" t="b">
        <f t="shared" si="82"/>
        <v>1</v>
      </c>
      <c r="G875" s="1">
        <f t="shared" si="83"/>
        <v>29</v>
      </c>
      <c r="I875">
        <f>IF(Sheet1!$H$3=A875,50,-5)</f>
        <v>-5</v>
      </c>
    </row>
    <row r="876" spans="1:9" ht="12.75">
      <c r="A876">
        <v>7.75</v>
      </c>
      <c r="B876" t="b">
        <f t="shared" si="78"/>
        <v>1</v>
      </c>
      <c r="C876" t="b">
        <f t="shared" si="79"/>
        <v>1</v>
      </c>
      <c r="D876" t="b">
        <f t="shared" si="80"/>
        <v>1</v>
      </c>
      <c r="E876" t="b">
        <f t="shared" si="81"/>
        <v>1</v>
      </c>
      <c r="F876" t="b">
        <f t="shared" si="82"/>
        <v>1</v>
      </c>
      <c r="G876" s="1">
        <f t="shared" si="83"/>
        <v>29</v>
      </c>
      <c r="I876">
        <f>IF(Sheet1!$H$3=A876,50,-5)</f>
        <v>-5</v>
      </c>
    </row>
    <row r="877" spans="1:9" ht="12.75">
      <c r="A877">
        <v>7.76</v>
      </c>
      <c r="B877" t="b">
        <f t="shared" si="78"/>
        <v>1</v>
      </c>
      <c r="C877" t="b">
        <f t="shared" si="79"/>
        <v>1</v>
      </c>
      <c r="D877" t="b">
        <f t="shared" si="80"/>
        <v>1</v>
      </c>
      <c r="E877" t="b">
        <f t="shared" si="81"/>
        <v>1</v>
      </c>
      <c r="F877" t="b">
        <f t="shared" si="82"/>
        <v>1</v>
      </c>
      <c r="G877" s="1">
        <f t="shared" si="83"/>
        <v>29</v>
      </c>
      <c r="I877">
        <f>IF(Sheet1!$H$3=A877,50,-5)</f>
        <v>-5</v>
      </c>
    </row>
    <row r="878" spans="1:9" ht="12.75">
      <c r="A878">
        <v>7.77</v>
      </c>
      <c r="B878" t="b">
        <f t="shared" si="78"/>
        <v>1</v>
      </c>
      <c r="C878" t="b">
        <f t="shared" si="79"/>
        <v>1</v>
      </c>
      <c r="D878" t="b">
        <f t="shared" si="80"/>
        <v>1</v>
      </c>
      <c r="E878" t="b">
        <f t="shared" si="81"/>
        <v>1</v>
      </c>
      <c r="F878" t="b">
        <f t="shared" si="82"/>
        <v>1</v>
      </c>
      <c r="G878" s="1">
        <f t="shared" si="83"/>
        <v>29</v>
      </c>
      <c r="I878">
        <f>IF(Sheet1!$H$3=A878,50,-5)</f>
        <v>-5</v>
      </c>
    </row>
    <row r="879" spans="1:9" ht="12.75">
      <c r="A879">
        <v>7.78</v>
      </c>
      <c r="B879" t="b">
        <f t="shared" si="78"/>
        <v>1</v>
      </c>
      <c r="C879" t="b">
        <f t="shared" si="79"/>
        <v>1</v>
      </c>
      <c r="D879" t="b">
        <f t="shared" si="80"/>
        <v>1</v>
      </c>
      <c r="E879" t="b">
        <f t="shared" si="81"/>
        <v>1</v>
      </c>
      <c r="F879" t="b">
        <f t="shared" si="82"/>
        <v>1</v>
      </c>
      <c r="G879" s="1">
        <f t="shared" si="83"/>
        <v>29</v>
      </c>
      <c r="I879">
        <f>IF(Sheet1!$H$3=A879,50,-5)</f>
        <v>-5</v>
      </c>
    </row>
    <row r="880" spans="1:9" ht="12.75">
      <c r="A880">
        <v>7.79</v>
      </c>
      <c r="B880" t="b">
        <f t="shared" si="78"/>
        <v>1</v>
      </c>
      <c r="C880" t="b">
        <f t="shared" si="79"/>
        <v>1</v>
      </c>
      <c r="D880" t="b">
        <f t="shared" si="80"/>
        <v>1</v>
      </c>
      <c r="E880" t="b">
        <f t="shared" si="81"/>
        <v>1</v>
      </c>
      <c r="F880" t="b">
        <f t="shared" si="82"/>
        <v>1</v>
      </c>
      <c r="G880" s="1">
        <f t="shared" si="83"/>
        <v>29</v>
      </c>
      <c r="I880">
        <f>IF(Sheet1!$H$3=A880,50,-5)</f>
        <v>-5</v>
      </c>
    </row>
    <row r="881" spans="1:9" ht="12.75">
      <c r="A881">
        <v>7.8</v>
      </c>
      <c r="B881" t="b">
        <f t="shared" si="78"/>
        <v>1</v>
      </c>
      <c r="C881" t="b">
        <f t="shared" si="79"/>
        <v>1</v>
      </c>
      <c r="D881" t="b">
        <f t="shared" si="80"/>
        <v>1</v>
      </c>
      <c r="E881" t="b">
        <f t="shared" si="81"/>
        <v>1</v>
      </c>
      <c r="F881" t="b">
        <f t="shared" si="82"/>
        <v>1</v>
      </c>
      <c r="G881" s="1">
        <f t="shared" si="83"/>
        <v>29</v>
      </c>
      <c r="I881">
        <f>IF(Sheet1!$H$3=A881,50,-5)</f>
        <v>-5</v>
      </c>
    </row>
    <row r="882" spans="1:9" ht="12.75">
      <c r="A882">
        <v>7.81</v>
      </c>
      <c r="B882" t="b">
        <f t="shared" si="78"/>
        <v>1</v>
      </c>
      <c r="C882" t="b">
        <f t="shared" si="79"/>
        <v>1</v>
      </c>
      <c r="D882" t="b">
        <f t="shared" si="80"/>
        <v>1</v>
      </c>
      <c r="E882" t="b">
        <f t="shared" si="81"/>
        <v>1</v>
      </c>
      <c r="F882" t="b">
        <f t="shared" si="82"/>
        <v>1</v>
      </c>
      <c r="G882" s="1">
        <f t="shared" si="83"/>
        <v>29</v>
      </c>
      <c r="I882">
        <f>IF(Sheet1!$H$3=A882,50,-5)</f>
        <v>-5</v>
      </c>
    </row>
    <row r="883" spans="1:9" ht="12.75">
      <c r="A883">
        <v>7.82</v>
      </c>
      <c r="B883" t="b">
        <f t="shared" si="78"/>
        <v>1</v>
      </c>
      <c r="C883" t="b">
        <f t="shared" si="79"/>
        <v>1</v>
      </c>
      <c r="D883" t="b">
        <f t="shared" si="80"/>
        <v>1</v>
      </c>
      <c r="E883" t="b">
        <f t="shared" si="81"/>
        <v>1</v>
      </c>
      <c r="F883" t="b">
        <f t="shared" si="82"/>
        <v>1</v>
      </c>
      <c r="G883" s="1">
        <f t="shared" si="83"/>
        <v>29</v>
      </c>
      <c r="I883">
        <f>IF(Sheet1!$H$3=A883,50,-5)</f>
        <v>-5</v>
      </c>
    </row>
    <row r="884" spans="1:9" ht="12.75">
      <c r="A884">
        <v>7.83</v>
      </c>
      <c r="B884" t="b">
        <f t="shared" si="78"/>
        <v>1</v>
      </c>
      <c r="C884" t="b">
        <f t="shared" si="79"/>
        <v>1</v>
      </c>
      <c r="D884" t="b">
        <f t="shared" si="80"/>
        <v>1</v>
      </c>
      <c r="E884" t="b">
        <f t="shared" si="81"/>
        <v>1</v>
      </c>
      <c r="F884" t="b">
        <f t="shared" si="82"/>
        <v>1</v>
      </c>
      <c r="G884" s="1">
        <f t="shared" si="83"/>
        <v>29</v>
      </c>
      <c r="I884">
        <f>IF(Sheet1!$H$3=A884,50,-5)</f>
        <v>-5</v>
      </c>
    </row>
    <row r="885" spans="1:9" ht="12.75">
      <c r="A885">
        <v>7.84</v>
      </c>
      <c r="B885" t="b">
        <f t="shared" si="78"/>
        <v>1</v>
      </c>
      <c r="C885" t="b">
        <f t="shared" si="79"/>
        <v>1</v>
      </c>
      <c r="D885" t="b">
        <f t="shared" si="80"/>
        <v>1</v>
      </c>
      <c r="E885" t="b">
        <f t="shared" si="81"/>
        <v>1</v>
      </c>
      <c r="F885" t="b">
        <f t="shared" si="82"/>
        <v>1</v>
      </c>
      <c r="G885" s="1">
        <f t="shared" si="83"/>
        <v>29</v>
      </c>
      <c r="I885">
        <f>IF(Sheet1!$H$3=A885,50,-5)</f>
        <v>-5</v>
      </c>
    </row>
    <row r="886" spans="1:9" ht="12.75">
      <c r="A886">
        <v>7.85</v>
      </c>
      <c r="B886" t="b">
        <f t="shared" si="78"/>
        <v>1</v>
      </c>
      <c r="C886" t="b">
        <f t="shared" si="79"/>
        <v>1</v>
      </c>
      <c r="D886" t="b">
        <f t="shared" si="80"/>
        <v>1</v>
      </c>
      <c r="E886" t="b">
        <f t="shared" si="81"/>
        <v>1</v>
      </c>
      <c r="F886" t="b">
        <f t="shared" si="82"/>
        <v>1</v>
      </c>
      <c r="G886" s="1">
        <f t="shared" si="83"/>
        <v>29</v>
      </c>
      <c r="I886">
        <f>IF(Sheet1!$H$3=A886,50,-5)</f>
        <v>-5</v>
      </c>
    </row>
    <row r="887" spans="1:9" ht="12.75">
      <c r="A887">
        <v>7.86</v>
      </c>
      <c r="B887" t="b">
        <f t="shared" si="78"/>
        <v>1</v>
      </c>
      <c r="C887" t="b">
        <f t="shared" si="79"/>
        <v>1</v>
      </c>
      <c r="D887" t="b">
        <f t="shared" si="80"/>
        <v>1</v>
      </c>
      <c r="E887" t="b">
        <f t="shared" si="81"/>
        <v>1</v>
      </c>
      <c r="F887" t="b">
        <f t="shared" si="82"/>
        <v>1</v>
      </c>
      <c r="G887" s="1">
        <f t="shared" si="83"/>
        <v>29</v>
      </c>
      <c r="I887">
        <f>IF(Sheet1!$H$3=A887,50,-5)</f>
        <v>-5</v>
      </c>
    </row>
    <row r="888" spans="1:9" ht="12.75">
      <c r="A888">
        <v>7.87</v>
      </c>
      <c r="B888" t="b">
        <f t="shared" si="78"/>
        <v>1</v>
      </c>
      <c r="C888" t="b">
        <f t="shared" si="79"/>
        <v>1</v>
      </c>
      <c r="D888" t="b">
        <f t="shared" si="80"/>
        <v>1</v>
      </c>
      <c r="E888" t="b">
        <f t="shared" si="81"/>
        <v>1</v>
      </c>
      <c r="F888" t="b">
        <f t="shared" si="82"/>
        <v>1</v>
      </c>
      <c r="G888" s="1">
        <f t="shared" si="83"/>
        <v>29</v>
      </c>
      <c r="I888">
        <f>IF(Sheet1!$H$3=A888,50,-5)</f>
        <v>-5</v>
      </c>
    </row>
    <row r="889" spans="1:9" ht="12.75">
      <c r="A889">
        <v>7.88</v>
      </c>
      <c r="B889" t="b">
        <f t="shared" si="78"/>
        <v>1</v>
      </c>
      <c r="C889" t="b">
        <f t="shared" si="79"/>
        <v>1</v>
      </c>
      <c r="D889" t="b">
        <f t="shared" si="80"/>
        <v>1</v>
      </c>
      <c r="E889" t="b">
        <f t="shared" si="81"/>
        <v>1</v>
      </c>
      <c r="F889" t="b">
        <f t="shared" si="82"/>
        <v>1</v>
      </c>
      <c r="G889" s="1">
        <f t="shared" si="83"/>
        <v>29</v>
      </c>
      <c r="I889">
        <f>IF(Sheet1!$H$3=A889,50,-5)</f>
        <v>-5</v>
      </c>
    </row>
    <row r="890" spans="1:9" ht="12.75">
      <c r="A890">
        <v>7.89</v>
      </c>
      <c r="B890" t="b">
        <f t="shared" si="78"/>
        <v>1</v>
      </c>
      <c r="C890" t="b">
        <f t="shared" si="79"/>
        <v>1</v>
      </c>
      <c r="D890" t="b">
        <f t="shared" si="80"/>
        <v>1</v>
      </c>
      <c r="E890" t="b">
        <f t="shared" si="81"/>
        <v>1</v>
      </c>
      <c r="F890" t="b">
        <f t="shared" si="82"/>
        <v>1</v>
      </c>
      <c r="G890" s="1">
        <f t="shared" si="83"/>
        <v>29</v>
      </c>
      <c r="I890">
        <f>IF(Sheet1!$H$3=A890,50,-5)</f>
        <v>-5</v>
      </c>
    </row>
    <row r="891" spans="1:9" ht="12.75">
      <c r="A891">
        <v>7.9</v>
      </c>
      <c r="B891" t="b">
        <f t="shared" si="78"/>
        <v>1</v>
      </c>
      <c r="C891" t="b">
        <f t="shared" si="79"/>
        <v>1</v>
      </c>
      <c r="D891" t="b">
        <f t="shared" si="80"/>
        <v>1</v>
      </c>
      <c r="E891" t="b">
        <f t="shared" si="81"/>
        <v>1</v>
      </c>
      <c r="F891" t="b">
        <f t="shared" si="82"/>
        <v>1</v>
      </c>
      <c r="G891" s="1">
        <f t="shared" si="83"/>
        <v>29</v>
      </c>
      <c r="I891">
        <f>IF(Sheet1!$H$3=A891,50,-5)</f>
        <v>-5</v>
      </c>
    </row>
    <row r="892" spans="1:9" ht="12.75">
      <c r="A892">
        <v>7.91</v>
      </c>
      <c r="B892" t="b">
        <f t="shared" si="78"/>
        <v>1</v>
      </c>
      <c r="C892" t="b">
        <f t="shared" si="79"/>
        <v>1</v>
      </c>
      <c r="D892" t="b">
        <f t="shared" si="80"/>
        <v>1</v>
      </c>
      <c r="E892" t="b">
        <f t="shared" si="81"/>
        <v>1</v>
      </c>
      <c r="F892" t="b">
        <f t="shared" si="82"/>
        <v>1</v>
      </c>
      <c r="G892" s="1">
        <f t="shared" si="83"/>
        <v>29</v>
      </c>
      <c r="I892">
        <f>IF(Sheet1!$H$3=A892,50,-5)</f>
        <v>-5</v>
      </c>
    </row>
    <row r="893" spans="1:9" ht="12.75">
      <c r="A893">
        <v>7.92</v>
      </c>
      <c r="B893" t="b">
        <f t="shared" si="78"/>
        <v>1</v>
      </c>
      <c r="C893" t="b">
        <f t="shared" si="79"/>
        <v>1</v>
      </c>
      <c r="D893" t="b">
        <f t="shared" si="80"/>
        <v>1</v>
      </c>
      <c r="E893" t="b">
        <f t="shared" si="81"/>
        <v>1</v>
      </c>
      <c r="F893" t="b">
        <f t="shared" si="82"/>
        <v>1</v>
      </c>
      <c r="G893" s="1">
        <f t="shared" si="83"/>
        <v>29</v>
      </c>
      <c r="I893">
        <f>IF(Sheet1!$H$3=A893,50,-5)</f>
        <v>-5</v>
      </c>
    </row>
    <row r="894" spans="1:9" ht="12.75">
      <c r="A894">
        <v>7.93</v>
      </c>
      <c r="B894" t="b">
        <f t="shared" si="78"/>
        <v>1</v>
      </c>
      <c r="C894" t="b">
        <f t="shared" si="79"/>
        <v>1</v>
      </c>
      <c r="D894" t="b">
        <f t="shared" si="80"/>
        <v>1</v>
      </c>
      <c r="E894" t="b">
        <f t="shared" si="81"/>
        <v>1</v>
      </c>
      <c r="F894" t="b">
        <f t="shared" si="82"/>
        <v>1</v>
      </c>
      <c r="G894" s="1">
        <f t="shared" si="83"/>
        <v>29</v>
      </c>
      <c r="I894">
        <f>IF(Sheet1!$H$3=A894,50,-5)</f>
        <v>-5</v>
      </c>
    </row>
    <row r="895" spans="1:9" ht="12.75">
      <c r="A895">
        <v>7.94</v>
      </c>
      <c r="B895" t="b">
        <f t="shared" si="78"/>
        <v>1</v>
      </c>
      <c r="C895" t="b">
        <f t="shared" si="79"/>
        <v>1</v>
      </c>
      <c r="D895" t="b">
        <f t="shared" si="80"/>
        <v>1</v>
      </c>
      <c r="E895" t="b">
        <f t="shared" si="81"/>
        <v>1</v>
      </c>
      <c r="F895" t="b">
        <f t="shared" si="82"/>
        <v>1</v>
      </c>
      <c r="G895" s="1">
        <f t="shared" si="83"/>
        <v>29</v>
      </c>
      <c r="I895">
        <f>IF(Sheet1!$H$3=A895,50,-5)</f>
        <v>-5</v>
      </c>
    </row>
    <row r="896" spans="1:9" ht="12.75">
      <c r="A896">
        <v>7.95</v>
      </c>
      <c r="B896" t="b">
        <f t="shared" si="78"/>
        <v>1</v>
      </c>
      <c r="C896" t="b">
        <f t="shared" si="79"/>
        <v>1</v>
      </c>
      <c r="D896" t="b">
        <f t="shared" si="80"/>
        <v>1</v>
      </c>
      <c r="E896" t="b">
        <f t="shared" si="81"/>
        <v>1</v>
      </c>
      <c r="F896" t="b">
        <f t="shared" si="82"/>
        <v>1</v>
      </c>
      <c r="G896" s="1">
        <f t="shared" si="83"/>
        <v>29</v>
      </c>
      <c r="I896">
        <f>IF(Sheet1!$H$3=A896,50,-5)</f>
        <v>-5</v>
      </c>
    </row>
    <row r="897" spans="1:9" ht="12.75">
      <c r="A897">
        <v>7.96</v>
      </c>
      <c r="B897" t="b">
        <f t="shared" si="78"/>
        <v>1</v>
      </c>
      <c r="C897" t="b">
        <f t="shared" si="79"/>
        <v>1</v>
      </c>
      <c r="D897" t="b">
        <f t="shared" si="80"/>
        <v>1</v>
      </c>
      <c r="E897" t="b">
        <f t="shared" si="81"/>
        <v>1</v>
      </c>
      <c r="F897" t="b">
        <f t="shared" si="82"/>
        <v>1</v>
      </c>
      <c r="G897" s="1">
        <f t="shared" si="83"/>
        <v>29</v>
      </c>
      <c r="I897">
        <f>IF(Sheet1!$H$3=A897,50,-5)</f>
        <v>-5</v>
      </c>
    </row>
    <row r="898" spans="1:9" ht="12.75">
      <c r="A898">
        <v>7.97</v>
      </c>
      <c r="B898" t="b">
        <f t="shared" si="78"/>
        <v>1</v>
      </c>
      <c r="C898" t="b">
        <f t="shared" si="79"/>
        <v>1</v>
      </c>
      <c r="D898" t="b">
        <f t="shared" si="80"/>
        <v>1</v>
      </c>
      <c r="E898" t="b">
        <f t="shared" si="81"/>
        <v>1</v>
      </c>
      <c r="F898" t="b">
        <f t="shared" si="82"/>
        <v>1</v>
      </c>
      <c r="G898" s="1">
        <f t="shared" si="83"/>
        <v>29</v>
      </c>
      <c r="I898">
        <f>IF(Sheet1!$H$3=A898,50,-5)</f>
        <v>-5</v>
      </c>
    </row>
    <row r="899" spans="1:9" ht="12.75">
      <c r="A899">
        <v>7.98</v>
      </c>
      <c r="B899" t="b">
        <f>AND($A899&gt;=CH7ON,OR($A899&lt;CH7OFF,CH7OFF&lt;CH7ON))</f>
        <v>1</v>
      </c>
      <c r="C899" t="b">
        <f>AND($A899&gt;=CH8ON,OR($A899&lt;CH8OFF,CH8OFF&lt;CH8ON))</f>
        <v>1</v>
      </c>
      <c r="D899" t="b">
        <f>AND($A899&gt;=CH9ON+SHIFTTIME,OR($A899&lt;CH9OFF+SHIFTTIME,CH9OFF&lt;CH9ON))</f>
        <v>1</v>
      </c>
      <c r="E899" t="b">
        <f>AND($A899&gt;=CHAON+SHIFTTIME,OR($A899&lt;CHAOFF+SHIFTTIME,CHAOFF&lt;CHAON))</f>
        <v>1</v>
      </c>
      <c r="F899" t="b">
        <f>AND($A899&gt;=CHBON+SHIFTTIME,OR($A899&lt;CHBOFF+SHIFTTIME,CHBOFF&lt;CHBON))</f>
        <v>1</v>
      </c>
      <c r="G899" s="1">
        <f>IF(F899,CHBTIMING,IF(E899,CHATIMING,IF(D899,CH9TIMING,IF(C899,CH8TIMING,IF(B899,CH7TIMING,STATICTIMING-IDLECHIP)))))</f>
        <v>29</v>
      </c>
      <c r="I899">
        <f>IF(Sheet1!$H$3=A899,50,-5)</f>
        <v>-5</v>
      </c>
    </row>
    <row r="900" spans="1:7" ht="12.75">
      <c r="A900">
        <v>7.99</v>
      </c>
      <c r="B900" t="b">
        <f>AND($A900&gt;=CH7ON,OR($A900&lt;CH7OFF,CH7OFF&lt;CH7ON))</f>
        <v>0</v>
      </c>
      <c r="C900" t="b">
        <f>AND($A900&gt;=CH8ON,OR($A900&lt;CH8OFF,CH8OFF&lt;CH8ON))</f>
        <v>0</v>
      </c>
      <c r="D900" t="b">
        <f>AND($A900&gt;=CH9ON+SHIFTTIME,OR($A900&lt;CH9OFF+SHIFTTIME,CH9OFF&lt;CH9ON))</f>
        <v>1</v>
      </c>
      <c r="E900" t="b">
        <f>AND($A900&gt;=CHAON+SHIFTTIME,OR($A900&lt;CHAOFF+SHIFTTIME,CHAOFF&lt;CHAON))</f>
        <v>1</v>
      </c>
      <c r="F900" t="b">
        <f>AND($A900&gt;=CHBON+SHIFTTIME,OR($A900&lt;CHBOFF+SHIFTTIME,CHBOFF&lt;CHBON))</f>
        <v>1</v>
      </c>
      <c r="G900" s="1">
        <f>IF(F900,CHBTIMING,IF(E900,CHATIMING,IF(D900,CH9TIMING,IF(C900,CH8TIMING,IF(B900,CH7TIMING,STATICTIMING-IDLECHIP)))))</f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Miller Engineering,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Miller</dc:creator>
  <cp:keywords/>
  <dc:description/>
  <cp:lastModifiedBy>chris</cp:lastModifiedBy>
  <dcterms:created xsi:type="dcterms:W3CDTF">2008-01-30T23:39:33Z</dcterms:created>
  <dcterms:modified xsi:type="dcterms:W3CDTF">2010-08-11T11:12:45Z</dcterms:modified>
  <cp:category/>
  <cp:version/>
  <cp:contentType/>
  <cp:contentStatus/>
</cp:coreProperties>
</file>